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9" activeTab="0"/>
  </bookViews>
  <sheets>
    <sheet name="Опросный лист сваи" sheetId="1" r:id="rId1"/>
    <sheet name="Пример заполнения опросного" sheetId="2" r:id="rId2"/>
    <sheet name="Сваи винтовые конусные 2014-3" sheetId="3" r:id="rId3"/>
    <sheet name="Сваи винтовые лопастные 2014-3" sheetId="4" r:id="rId4"/>
  </sheets>
  <definedNames/>
  <calcPr fullCalcOnLoad="1"/>
</workbook>
</file>

<file path=xl/sharedStrings.xml><?xml version="1.0" encoding="utf-8"?>
<sst xmlns="http://schemas.openxmlformats.org/spreadsheetml/2006/main" count="395" uniqueCount="228">
  <si>
    <t>СЕРИЯ ИЗДЕЛИЯ</t>
  </si>
  <si>
    <t xml:space="preserve"> ГРУНТОВКА</t>
  </si>
  <si>
    <t>ГОРЯЧЕЕ ЦИНКОВАНИЕ</t>
  </si>
  <si>
    <t>Свая винтовая (конусная) 76*1000*4,0</t>
  </si>
  <si>
    <t>Свая винтовая (конусная) 76*1500*4,0</t>
  </si>
  <si>
    <t>Свая винтовая (конусная) 76*2000*4,0</t>
  </si>
  <si>
    <t>Свая винтовая (конусная) 76*2500*4,0</t>
  </si>
  <si>
    <t>Свая винтовая (конусная) 76*3000*4,0</t>
  </si>
  <si>
    <t>Свая винтовая (конусная) 76*3500*4,0</t>
  </si>
  <si>
    <t>Свая винтовая (конусная) 89*1500*4,0</t>
  </si>
  <si>
    <t>Свая винтовая (конусная) 89*2500*4,0</t>
  </si>
  <si>
    <t>Свая винтовая (конусная) 89*3000*4,0</t>
  </si>
  <si>
    <t>Свая винтовая (конусная) 89*3500*4,0</t>
  </si>
  <si>
    <t>Свая винтовая (конусная) 108*2500*4,0</t>
  </si>
  <si>
    <t>Свая винтовая (конусная) 108*3000*4,0</t>
  </si>
  <si>
    <t>Свая винтовая (конусная) 108*3500*4,0</t>
  </si>
  <si>
    <t>Свая винтовая (конусная) 133*3000*4,0</t>
  </si>
  <si>
    <t>Свая винтовая (конусная) 133*3500*4,0</t>
  </si>
  <si>
    <t>Свая винтовая (конусная) 159*3500*4,0</t>
  </si>
  <si>
    <t>Свая винтовая (конусная) 57*1000*3,5</t>
  </si>
  <si>
    <t>№ п/п</t>
  </si>
  <si>
    <t>Сваи винтовые Тюмень</t>
  </si>
  <si>
    <t xml:space="preserve">   ОПРОСНЫЙ ЛИСТ для строительства свайного поля на основе свай винтовых</t>
  </si>
  <si>
    <t>1. Данные Заказчика (юрид. лицо)</t>
  </si>
  <si>
    <t xml:space="preserve">Название организации (Ф.И.О. Заказчика): </t>
  </si>
  <si>
    <t xml:space="preserve">Город (регион): </t>
  </si>
  <si>
    <t>Адрес:</t>
  </si>
  <si>
    <t xml:space="preserve">Телефон: </t>
  </si>
  <si>
    <t>Факс:</t>
  </si>
  <si>
    <t xml:space="preserve">E-mail: </t>
  </si>
  <si>
    <t>Web-cайт:</t>
  </si>
  <si>
    <t>1.1 Данные Заказчика                            (физическое лицо):</t>
  </si>
  <si>
    <t>Ф.И.О.</t>
  </si>
  <si>
    <t xml:space="preserve">Тел: </t>
  </si>
  <si>
    <t>Электр. почта</t>
  </si>
  <si>
    <t>Место жительства:</t>
  </si>
  <si>
    <t>Прочее:</t>
  </si>
  <si>
    <t>2. Общие свдения о строящемся здании (сооружении).</t>
  </si>
  <si>
    <t xml:space="preserve">Вид здания (строения): </t>
  </si>
  <si>
    <t>Дом брус 1 эт.</t>
  </si>
  <si>
    <t>Дом брус 2 эт.</t>
  </si>
  <si>
    <t>Каркасн-панельн дом</t>
  </si>
  <si>
    <t>Кирпичн 2 эт</t>
  </si>
  <si>
    <t>Ангар</t>
  </si>
  <si>
    <t>(проставить размеры здания)</t>
  </si>
  <si>
    <r>
      <t xml:space="preserve">Местность: </t>
    </r>
    <r>
      <rPr>
        <b/>
        <sz val="11"/>
        <rFont val="Times New Roman"/>
        <family val="1"/>
      </rPr>
      <t>(выделить жирным)</t>
    </r>
  </si>
  <si>
    <t>Город</t>
  </si>
  <si>
    <t>Поселок</t>
  </si>
  <si>
    <t>ИЖС (поле)</t>
  </si>
  <si>
    <t>Дачи</t>
  </si>
  <si>
    <t>Лес (береза;осина)</t>
  </si>
  <si>
    <t>Лес (сосна)</t>
  </si>
  <si>
    <t>Намывн песок</t>
  </si>
  <si>
    <t>Супесь</t>
  </si>
  <si>
    <t>Суглинок</t>
  </si>
  <si>
    <t>Глина</t>
  </si>
  <si>
    <t>Торф</t>
  </si>
  <si>
    <t>Болото</t>
  </si>
  <si>
    <t>Мерзлота</t>
  </si>
  <si>
    <t>Наличие (отсутствие) электроснабжения стройплощадки</t>
  </si>
  <si>
    <t>ДА</t>
  </si>
  <si>
    <t>НЕТ</t>
  </si>
  <si>
    <t>Наличие (отсутствие) подъездных дорог к стройплощадке</t>
  </si>
  <si>
    <r>
      <t xml:space="preserve">3. План свайного поля ( </t>
    </r>
    <r>
      <rPr>
        <b/>
        <u val="single"/>
        <sz val="12"/>
        <rFont val="Times New Roman"/>
        <family val="1"/>
      </rPr>
      <t>выделить жирной сеткой)</t>
    </r>
    <r>
      <rPr>
        <b/>
        <sz val="12"/>
        <rFont val="Times New Roman"/>
        <family val="1"/>
      </rPr>
      <t xml:space="preserve"> -  окно "главная - границы ячеек"</t>
    </r>
  </si>
  <si>
    <t>20 метров</t>
  </si>
  <si>
    <t>Оси 1-20</t>
  </si>
  <si>
    <t>12 метров</t>
  </si>
  <si>
    <t>Оси 1-12</t>
  </si>
  <si>
    <t>4. Предполагаемая потребность в выполнении работ силами "www.сваи-дом.рф"</t>
  </si>
  <si>
    <t>Проектирование:</t>
  </si>
  <si>
    <t>Строительство дома "под крышу" ( без инженерных сетей)</t>
  </si>
  <si>
    <t>Монтаж внутренних инж.систем (водоснабжения, канализации, отопленя, электрика):</t>
  </si>
  <si>
    <t>Строительство дома "под ключ", в том числе благоустройство</t>
  </si>
  <si>
    <t>Дополнительные пожелания ЗАКАЗЧИКА:</t>
  </si>
  <si>
    <t>1. Предоставить коммерческое предложение на монаж свай винтовых</t>
  </si>
  <si>
    <t xml:space="preserve">2. </t>
  </si>
  <si>
    <t>1.Скидка "Срочная" - 5% от стоимости свай с монтажем</t>
  </si>
  <si>
    <t>При заключении Договора монтажа свай - в течении 7 дней после отправки заполненного Опросного листа</t>
  </si>
  <si>
    <t>Дата начала строительства свайного поля:</t>
  </si>
  <si>
    <t>Предполагаемые сроки начала строительства дома:</t>
  </si>
  <si>
    <t>Заполнил Заказчик (ФИО, должность):</t>
  </si>
  <si>
    <t>Дата отправления Опросного листа:</t>
  </si>
  <si>
    <t>г. Тюмень</t>
  </si>
  <si>
    <r>
      <rPr>
        <sz val="11"/>
        <rFont val="Times New Roman"/>
        <family val="1"/>
      </rPr>
      <t xml:space="preserve">Геология грунта (на глубину до 3м):    </t>
    </r>
    <r>
      <rPr>
        <b/>
        <sz val="11"/>
        <rFont val="Times New Roman"/>
        <family val="1"/>
      </rPr>
      <t xml:space="preserve">                           (выделить жирным)</t>
    </r>
  </si>
  <si>
    <t>Входящ. №</t>
  </si>
  <si>
    <t>Иванов Иван Иванович</t>
  </si>
  <si>
    <t>ivanov@mail.ru</t>
  </si>
  <si>
    <t>г. Тюмень ул. Строителей 15</t>
  </si>
  <si>
    <t>9*6</t>
  </si>
  <si>
    <t xml:space="preserve">Адрес (район; место) стр-ва: </t>
  </si>
  <si>
    <t>г. Тюмень 15 км Велижанского тракта СНТ "Зеленый дол" ул. Дачная 1</t>
  </si>
  <si>
    <t xml:space="preserve">Устройство фундамента (сваи винтовые): </t>
  </si>
  <si>
    <t xml:space="preserve">УСЛОВИЯ предоставления скидок* </t>
  </si>
  <si>
    <t>5. Выбор скидки ЗАКАЗЧИКОМ               ( выделить жирным)</t>
  </si>
  <si>
    <t>ОБРАЗЕЦ</t>
  </si>
  <si>
    <t>Дом 4*4 (сетка 3*3), шаг 2 и 2м</t>
  </si>
  <si>
    <t>4 стены, свай</t>
  </si>
  <si>
    <t>5 стен, свай</t>
  </si>
  <si>
    <t>Дом 6*4 (сетка 4*3), шаг 2 и 2м</t>
  </si>
  <si>
    <t>Дом 6*6 (сетка 4*4), шаг 2 и 2м</t>
  </si>
  <si>
    <t>Дом 8*6 (сетка 5*4), шаг 2 и 2м</t>
  </si>
  <si>
    <t>Дом 8*8 (сетка 5*5), шаг 2 и 2м</t>
  </si>
  <si>
    <t>6 стен, свай</t>
  </si>
  <si>
    <t>7 стен, свай</t>
  </si>
  <si>
    <t>Дом 10*8               (сетка 6*5), шаг 2 и 2м</t>
  </si>
  <si>
    <t>Дом 10*10               (сетка 6*6), шаг 2 и 2м</t>
  </si>
  <si>
    <t>Дом 12*10               (сетка 7*6), шаг 2 и 2м</t>
  </si>
  <si>
    <t>Дом 12*12               (сетка 7*7), шаг 2 и 2м</t>
  </si>
  <si>
    <t>7 хит</t>
  </si>
  <si>
    <t>8 хит</t>
  </si>
  <si>
    <t>диаметр*толщина,мм (эл/сварн)</t>
  </si>
  <si>
    <t xml:space="preserve">длина, мм </t>
  </si>
  <si>
    <t>стоимость  сваи лопастной,  руб.</t>
  </si>
  <si>
    <t>оголовок 250*250*5мм, руб</t>
  </si>
  <si>
    <t>монтаж сваи (с засыпкой ПЦС), руб.</t>
  </si>
  <si>
    <t>ИТОГО с монтажем, руб (без НДС)</t>
  </si>
  <si>
    <t>76*3,5</t>
  </si>
  <si>
    <t>89*3,5</t>
  </si>
  <si>
    <t>108*4,0</t>
  </si>
  <si>
    <t>133*4,0</t>
  </si>
  <si>
    <t>Примечание:</t>
  </si>
  <si>
    <t>Летний монтаж (30-40%), руб</t>
  </si>
  <si>
    <t>Свая винтовая (конусная) свыше 3500мм</t>
  </si>
  <si>
    <t>10 хит</t>
  </si>
  <si>
    <t>11 хит</t>
  </si>
  <si>
    <t>1. Серия БЕЗ ФЛАНЦА</t>
  </si>
  <si>
    <t>Свая винтовая (конусная) 76*1000*3,5</t>
  </si>
  <si>
    <t>Свая винтовая (конусная) 76*1500*3,5</t>
  </si>
  <si>
    <t>Свая винтовая (конусная) 89*1000*3,5</t>
  </si>
  <si>
    <r>
      <rPr>
        <u val="single"/>
        <sz val="18"/>
        <color indexed="8"/>
        <rFont val="Times New Roman"/>
        <family val="1"/>
      </rPr>
      <t xml:space="preserve">Рекомендуемое </t>
    </r>
    <r>
      <rPr>
        <b/>
        <u val="single"/>
        <sz val="18"/>
        <color indexed="8"/>
        <rFont val="Times New Roman"/>
        <family val="1"/>
      </rPr>
      <t>(максимальное)</t>
    </r>
    <r>
      <rPr>
        <u val="single"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количество свай винтовых под фундаменты                                                                 2-х этажных брусовых и керамзито(пено)блочных домов</t>
    </r>
  </si>
  <si>
    <t>(цены действительны для г.Тюмень и Тюменского района)</t>
  </si>
  <si>
    <t>2.Скидка "Плановая" - до 10% от стоимости свай с монтажем</t>
  </si>
  <si>
    <r>
      <t xml:space="preserve">При заключении Договора монтажа свай - </t>
    </r>
    <r>
      <rPr>
        <b/>
        <u val="single"/>
        <sz val="11"/>
        <rFont val="Times New Roman"/>
        <family val="1"/>
      </rPr>
      <t>в течении 7 дней</t>
    </r>
    <r>
      <rPr>
        <u val="single"/>
        <sz val="11"/>
        <rFont val="Times New Roman"/>
        <family val="1"/>
      </rPr>
      <t xml:space="preserve"> после отправки заполненного Опросного листа</t>
    </r>
  </si>
  <si>
    <r>
      <t xml:space="preserve">При заключении Договора монтажа свай - </t>
    </r>
    <r>
      <rPr>
        <b/>
        <u val="single"/>
        <sz val="11"/>
        <rFont val="Times New Roman"/>
        <family val="1"/>
      </rPr>
      <t>в течении 30 дней</t>
    </r>
    <r>
      <rPr>
        <u val="single"/>
        <sz val="11"/>
        <rFont val="Times New Roman"/>
        <family val="1"/>
      </rPr>
      <t xml:space="preserve"> после отправки заполненного Опросного листа</t>
    </r>
  </si>
  <si>
    <t>Зимний монтаж (с 01ноября по 30 апреля) - 50-60% от стоимости свай.</t>
  </si>
  <si>
    <t>3 и 3м</t>
  </si>
  <si>
    <t>2 и 3м</t>
  </si>
  <si>
    <t>3*2</t>
  </si>
  <si>
    <t>4*2</t>
  </si>
  <si>
    <t>3*3</t>
  </si>
  <si>
    <t>4*3</t>
  </si>
  <si>
    <t>Количество свай на дом, штук</t>
  </si>
  <si>
    <t>Шаг расстановки свай по осям, м</t>
  </si>
  <si>
    <t>Схема сетки свайного поля</t>
  </si>
  <si>
    <r>
      <rPr>
        <b/>
        <sz val="11"/>
        <color indexed="8"/>
        <rFont val="Times New Roman"/>
        <family val="1"/>
      </rPr>
      <t>(6*3)</t>
    </r>
    <r>
      <rPr>
        <sz val="11"/>
        <color indexed="8"/>
        <rFont val="Times New Roman"/>
        <family val="1"/>
      </rPr>
      <t>/4стен</t>
    </r>
  </si>
  <si>
    <r>
      <rPr>
        <b/>
        <sz val="11"/>
        <color indexed="8"/>
        <rFont val="Times New Roman"/>
        <family val="1"/>
      </rPr>
      <t>(6*6)</t>
    </r>
    <r>
      <rPr>
        <sz val="11"/>
        <color indexed="8"/>
        <rFont val="Times New Roman"/>
        <family val="1"/>
      </rPr>
      <t>/5стен</t>
    </r>
  </si>
  <si>
    <r>
      <rPr>
        <b/>
        <sz val="11"/>
        <color indexed="8"/>
        <rFont val="Times New Roman"/>
        <family val="1"/>
      </rPr>
      <t>(9*6)</t>
    </r>
    <r>
      <rPr>
        <sz val="11"/>
        <color indexed="8"/>
        <rFont val="Times New Roman"/>
        <family val="1"/>
      </rPr>
      <t>/5стен</t>
    </r>
  </si>
  <si>
    <r>
      <rPr>
        <b/>
        <sz val="11"/>
        <color indexed="8"/>
        <rFont val="Times New Roman"/>
        <family val="1"/>
      </rPr>
      <t>(9*9)</t>
    </r>
    <r>
      <rPr>
        <sz val="11"/>
        <color indexed="8"/>
        <rFont val="Times New Roman"/>
        <family val="1"/>
      </rPr>
      <t>/6стен</t>
    </r>
  </si>
  <si>
    <r>
      <rPr>
        <b/>
        <sz val="11"/>
        <color indexed="8"/>
        <rFont val="Times New Roman"/>
        <family val="1"/>
      </rPr>
      <t>(12*6)</t>
    </r>
    <r>
      <rPr>
        <sz val="11"/>
        <color indexed="8"/>
        <rFont val="Times New Roman"/>
        <family val="1"/>
      </rPr>
      <t>/5стен</t>
    </r>
  </si>
  <si>
    <r>
      <rPr>
        <b/>
        <sz val="11"/>
        <color indexed="8"/>
        <rFont val="Times New Roman"/>
        <family val="1"/>
      </rPr>
      <t>(12*9)</t>
    </r>
    <r>
      <rPr>
        <sz val="11"/>
        <color indexed="8"/>
        <rFont val="Times New Roman"/>
        <family val="1"/>
      </rPr>
      <t>/6стен</t>
    </r>
  </si>
  <si>
    <r>
      <rPr>
        <b/>
        <sz val="11"/>
        <color indexed="8"/>
        <rFont val="Times New Roman"/>
        <family val="1"/>
      </rPr>
      <t>(12*12)</t>
    </r>
    <r>
      <rPr>
        <sz val="11"/>
        <color indexed="8"/>
        <rFont val="Times New Roman"/>
        <family val="1"/>
      </rPr>
      <t>/7стен</t>
    </r>
  </si>
  <si>
    <r>
      <rPr>
        <b/>
        <sz val="11"/>
        <color indexed="8"/>
        <rFont val="Times New Roman"/>
        <family val="1"/>
      </rPr>
      <t>Размеры дома (м)</t>
    </r>
    <r>
      <rPr>
        <sz val="11"/>
        <color indexed="8"/>
        <rFont val="Times New Roman"/>
        <family val="1"/>
      </rPr>
      <t>/кол-во стен(шт)</t>
    </r>
  </si>
  <si>
    <r>
      <rPr>
        <u val="single"/>
        <sz val="11"/>
        <color indexed="8"/>
        <rFont val="Times New Roman"/>
        <family val="1"/>
      </rPr>
      <t xml:space="preserve">Рекомендуемое </t>
    </r>
    <r>
      <rPr>
        <b/>
        <u val="single"/>
        <sz val="11"/>
        <color indexed="8"/>
        <rFont val="Times New Roman"/>
        <family val="1"/>
      </rPr>
      <t>(минимальное)</t>
    </r>
    <r>
      <rPr>
        <sz val="11"/>
        <color indexed="8"/>
        <rFont val="Times New Roman"/>
        <family val="1"/>
      </rPr>
      <t xml:space="preserve"> количество свай винтовых под фундаменты  1-но, 2-х этажных брусовых и каркасно-панельных домов</t>
    </r>
  </si>
  <si>
    <r>
      <rPr>
        <b/>
        <sz val="11"/>
        <color indexed="8"/>
        <rFont val="Times New Roman"/>
        <family val="1"/>
      </rPr>
      <t>СКИДКИ "частникам":</t>
    </r>
    <r>
      <rPr>
        <sz val="11"/>
        <color indexed="8"/>
        <rFont val="Times New Roman"/>
        <family val="1"/>
      </rPr>
      <t xml:space="preserve"> 1."срочная" - 5% от стоимости свай с монтажем;</t>
    </r>
  </si>
  <si>
    <r>
      <t xml:space="preserve">                     2. "плановая"  - до 10% от стоимости свай с монтажем.   </t>
    </r>
    <r>
      <rPr>
        <b/>
        <sz val="11"/>
        <color indexed="8"/>
        <rFont val="Times New Roman"/>
        <family val="1"/>
      </rPr>
      <t>ЗВОНИ и Забронируй СВОЮ скидку!!!</t>
    </r>
  </si>
  <si>
    <t>5*3</t>
  </si>
  <si>
    <t>4*4</t>
  </si>
  <si>
    <t>5*4</t>
  </si>
  <si>
    <t>7*3</t>
  </si>
  <si>
    <t>7*4</t>
  </si>
  <si>
    <t>5*5</t>
  </si>
  <si>
    <t>7*5</t>
  </si>
  <si>
    <t>Виды свай винтовых:</t>
  </si>
  <si>
    <t>Сваи винтовые (конусные):</t>
  </si>
  <si>
    <t>Сваи винтовые (лопастные):</t>
  </si>
  <si>
    <t>Сравнение свай винтовых (конусных и лопастных):</t>
  </si>
  <si>
    <t>плюсы:</t>
  </si>
  <si>
    <t>минусы:</t>
  </si>
  <si>
    <t>1.Уплотняет грунт вокруг сваи</t>
  </si>
  <si>
    <t>1. Разрыхляет грунт вокруг сваи</t>
  </si>
  <si>
    <t>2. Сцепление сваи с грунтом по высоте сваи (2-4 винт. линии)</t>
  </si>
  <si>
    <t>2. Сцепление сваи с грунтом только в основании сваи</t>
  </si>
  <si>
    <t>3. Смещение сваи при завинчивании в грунт - на 1-3см</t>
  </si>
  <si>
    <t>3. Смещение сваи при завинчивании в грунт - на 4-10см</t>
  </si>
  <si>
    <t>2. Изгот-ся в "гаражных" условиях</t>
  </si>
  <si>
    <t>2. Изгот-ся только в "заводских" условиях</t>
  </si>
  <si>
    <t>3. Большая трудоемкость и квалиф. работников</t>
  </si>
  <si>
    <t>3. Низкая трудоемкость и квалиф. работников</t>
  </si>
  <si>
    <t>Договор</t>
  </si>
  <si>
    <t>4. Высокая устойчивость к пучению свай</t>
  </si>
  <si>
    <t>4. Низкая устойчивость к пучению свай</t>
  </si>
  <si>
    <t>4.Примен только новая эл/св труба</t>
  </si>
  <si>
    <t>4.Примен б/у - эл/св и НКТ труба</t>
  </si>
  <si>
    <r>
      <rPr>
        <b/>
        <u val="single"/>
        <sz val="14"/>
        <color indexed="8"/>
        <rFont val="Times New Roman"/>
        <family val="1"/>
      </rPr>
      <t xml:space="preserve">ВЫБОР прост: </t>
    </r>
    <r>
      <rPr>
        <b/>
        <sz val="14"/>
        <color indexed="8"/>
        <rFont val="Times New Roman"/>
        <family val="1"/>
      </rPr>
      <t>качество или низкая цена ???</t>
    </r>
  </si>
  <si>
    <t>2. Серия с ФЛАНЦЕМ ф.220мм (2-4 винтовые линии для свай от ф.76-108мм)</t>
  </si>
  <si>
    <t xml:space="preserve">СТОИМОСТЬ СВАЙ, руб. </t>
  </si>
  <si>
    <t>Итого с монтажем (огрунтованные), руб. (без НДС)</t>
  </si>
  <si>
    <t>Итого с монтажем (оцинкованные), руб. (без НДС)</t>
  </si>
  <si>
    <t>102*3,5</t>
  </si>
  <si>
    <t>108*3,5</t>
  </si>
  <si>
    <t>133*3,5</t>
  </si>
  <si>
    <t>89*4,0</t>
  </si>
  <si>
    <t>2. Доставка свай до стройплощадки - по г. Тюмени (включая 20км от Объездной дороги) - бесплатно. Далее - 15руб/км.</t>
  </si>
  <si>
    <t xml:space="preserve">4. Выезд автобуровой до стройплощадки - по г. Тюмени (включая 10км от Объездной дороги) - бесплатно. Далее - 60 руб/км. </t>
  </si>
  <si>
    <t>159*4,5</t>
  </si>
  <si>
    <t>ф.76мм</t>
  </si>
  <si>
    <t>ф.89мм</t>
  </si>
  <si>
    <t>ф.108мм</t>
  </si>
  <si>
    <t>ф.133мм</t>
  </si>
  <si>
    <t>ф.159мм</t>
  </si>
  <si>
    <t xml:space="preserve"> - 150руб</t>
  </si>
  <si>
    <t xml:space="preserve"> - 100руб</t>
  </si>
  <si>
    <t xml:space="preserve"> - 200руб</t>
  </si>
  <si>
    <t xml:space="preserve"> - 250руб</t>
  </si>
  <si>
    <t xml:space="preserve"> - 300руб</t>
  </si>
  <si>
    <t>Скидка при стыковочной свае (с монтажем):</t>
  </si>
  <si>
    <t>1. Дороже лопастной на 10-15%</t>
  </si>
  <si>
    <t>1.Дешевле конусной на 10-15%</t>
  </si>
  <si>
    <t>Конусные                                         (от 3900 до 5100 руб/монт)</t>
  </si>
  <si>
    <t>Кол-во свай, шт</t>
  </si>
  <si>
    <t>ПРЕДОПЛАТА 60%</t>
  </si>
  <si>
    <t>219*6,0</t>
  </si>
  <si>
    <r>
      <t xml:space="preserve">1. </t>
    </r>
    <r>
      <rPr>
        <b/>
        <sz val="11"/>
        <color indexed="8"/>
        <rFont val="Times New Roman"/>
        <family val="1"/>
      </rPr>
      <t>Скидка 10% (от ст-ти монтажа)</t>
    </r>
    <r>
      <rPr>
        <sz val="11"/>
        <color indexed="8"/>
        <rFont val="Times New Roman"/>
        <family val="1"/>
      </rPr>
      <t xml:space="preserve"> - при монтаже свай </t>
    </r>
    <r>
      <rPr>
        <b/>
        <sz val="11"/>
        <color indexed="8"/>
        <rFont val="Times New Roman"/>
        <family val="1"/>
      </rPr>
      <t>без засыпки пескоцементной смесью</t>
    </r>
    <r>
      <rPr>
        <sz val="11"/>
        <color indexed="8"/>
        <rFont val="Times New Roman"/>
        <family val="1"/>
      </rPr>
      <t xml:space="preserve"> (ПЦС)</t>
    </r>
  </si>
  <si>
    <t xml:space="preserve">3. Предварительное подбуривание (в случае мерзлоты или строительного мусора) : ф.350мм - 450руб/метр; ф.400мм - 500 руб/метр </t>
  </si>
  <si>
    <t>лопасть толщ.5мм, Ду мм</t>
  </si>
  <si>
    <t>Свая винтовая лопастная (бюджет)     цельносварной конус</t>
  </si>
  <si>
    <t>Свая винтовая лопастная (стандарт)      цельносварной конус</t>
  </si>
  <si>
    <t>6. Транспортные (межгород): по факту + 10%.</t>
  </si>
  <si>
    <t>5. Продажа лоп. свай (без монтажа): +10% к ст-ти свай</t>
  </si>
  <si>
    <t>Лопастные                                         ( от 3600 до 4700 руб/монт)</t>
  </si>
  <si>
    <t xml:space="preserve">ПРАЙС №3 от 20.03.2016г. </t>
  </si>
  <si>
    <t>8 922 470 25 88</t>
  </si>
  <si>
    <t xml:space="preserve">Прайс и Расчеты свайных полей №3 от 20.03.2016г.  </t>
  </si>
  <si>
    <t>Точное количество и размер свай под фундамент для Вашего дома, будет предоставлено после отправки  - заполненного "Опросного листа"</t>
  </si>
  <si>
    <t>Опросный лист отправить на : na-veka72@mail.ru</t>
  </si>
  <si>
    <t>моб. 8 922 470 25 88</t>
  </si>
  <si>
    <t>01.06.2016</t>
  </si>
  <si>
    <t>ваш  менеджер Александр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</si>
</sst>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25"/>
      <color indexed="8"/>
      <name val="Tahoma"/>
      <family val="2"/>
    </font>
    <font>
      <b/>
      <u val="single"/>
      <sz val="11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.25"/>
      <color theme="1"/>
      <name val="Tahoma"/>
      <family val="2"/>
    </font>
    <font>
      <b/>
      <u val="single"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u val="single"/>
      <sz val="18"/>
      <color rgb="FFFF0000"/>
      <name val="Times New Roman"/>
      <family val="1"/>
    </font>
    <font>
      <b/>
      <u val="single"/>
      <sz val="1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14" xfId="0" applyFont="1" applyBorder="1" applyAlignment="1">
      <alignment/>
    </xf>
    <xf numFmtId="0" fontId="4" fillId="33" borderId="0" xfId="0" applyFont="1" applyFill="1" applyAlignment="1">
      <alignment/>
    </xf>
    <xf numFmtId="0" fontId="9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textRotation="180"/>
    </xf>
    <xf numFmtId="0" fontId="4" fillId="33" borderId="17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textRotation="180"/>
    </xf>
    <xf numFmtId="0" fontId="11" fillId="33" borderId="0" xfId="0" applyFont="1" applyFill="1" applyBorder="1" applyAlignment="1">
      <alignment vertical="center" textRotation="180"/>
    </xf>
    <xf numFmtId="0" fontId="11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textRotation="180"/>
    </xf>
    <xf numFmtId="0" fontId="9" fillId="33" borderId="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4" fillId="33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24" fillId="0" borderId="30" xfId="0" applyFont="1" applyBorder="1" applyAlignment="1">
      <alignment/>
    </xf>
    <xf numFmtId="0" fontId="78" fillId="0" borderId="12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/>
    </xf>
    <xf numFmtId="0" fontId="78" fillId="0" borderId="30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7" fillId="0" borderId="3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4" fillId="0" borderId="26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8" borderId="3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8" borderId="35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38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3" fontId="3" fillId="38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2" fillId="0" borderId="16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2" fillId="39" borderId="42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2" fillId="39" borderId="45" xfId="0" applyFont="1" applyFill="1" applyBorder="1" applyAlignment="1">
      <alignment horizontal="right" vertical="center"/>
    </xf>
    <xf numFmtId="0" fontId="3" fillId="37" borderId="46" xfId="0" applyFont="1" applyFill="1" applyBorder="1" applyAlignment="1">
      <alignment horizontal="center" vertical="center"/>
    </xf>
    <xf numFmtId="3" fontId="3" fillId="38" borderId="29" xfId="0" applyNumberFormat="1" applyFont="1" applyFill="1" applyBorder="1" applyAlignment="1">
      <alignment horizontal="center"/>
    </xf>
    <xf numFmtId="3" fontId="3" fillId="38" borderId="47" xfId="0" applyNumberFormat="1" applyFont="1" applyFill="1" applyBorder="1" applyAlignment="1">
      <alignment horizontal="center"/>
    </xf>
    <xf numFmtId="0" fontId="83" fillId="40" borderId="48" xfId="0" applyFont="1" applyFill="1" applyBorder="1" applyAlignment="1">
      <alignment horizontal="center" vertical="center" wrapText="1"/>
    </xf>
    <xf numFmtId="0" fontId="83" fillId="40" borderId="49" xfId="0" applyFont="1" applyFill="1" applyBorder="1" applyAlignment="1">
      <alignment horizontal="center" vertical="center" wrapText="1"/>
    </xf>
    <xf numFmtId="0" fontId="83" fillId="40" borderId="50" xfId="0" applyFont="1" applyFill="1" applyBorder="1" applyAlignment="1">
      <alignment horizontal="center" vertical="center" wrapText="1"/>
    </xf>
    <xf numFmtId="0" fontId="83" fillId="40" borderId="51" xfId="0" applyFont="1" applyFill="1" applyBorder="1" applyAlignment="1">
      <alignment horizontal="center" vertical="center" wrapText="1"/>
    </xf>
    <xf numFmtId="0" fontId="83" fillId="40" borderId="52" xfId="0" applyFont="1" applyFill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78" fillId="0" borderId="37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/>
    </xf>
    <xf numFmtId="0" fontId="78" fillId="0" borderId="5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/>
    </xf>
    <xf numFmtId="0" fontId="78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/>
    </xf>
    <xf numFmtId="0" fontId="78" fillId="0" borderId="53" xfId="0" applyFont="1" applyFill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78" fillId="0" borderId="36" xfId="0" applyFont="1" applyFill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/>
    </xf>
    <xf numFmtId="0" fontId="78" fillId="0" borderId="5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 vertical="center"/>
    </xf>
    <xf numFmtId="3" fontId="3" fillId="37" borderId="27" xfId="0" applyNumberFormat="1" applyFont="1" applyFill="1" applyBorder="1" applyAlignment="1">
      <alignment horizontal="center" vertical="center"/>
    </xf>
    <xf numFmtId="3" fontId="3" fillId="37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3" fillId="37" borderId="31" xfId="0" applyNumberFormat="1" applyFont="1" applyFill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/>
    </xf>
    <xf numFmtId="0" fontId="77" fillId="37" borderId="11" xfId="0" applyFont="1" applyFill="1" applyBorder="1" applyAlignment="1">
      <alignment horizontal="center"/>
    </xf>
    <xf numFmtId="0" fontId="78" fillId="37" borderId="35" xfId="0" applyFont="1" applyFill="1" applyBorder="1" applyAlignment="1">
      <alignment horizontal="center" vertical="center"/>
    </xf>
    <xf numFmtId="0" fontId="77" fillId="37" borderId="12" xfId="0" applyFont="1" applyFill="1" applyBorder="1" applyAlignment="1">
      <alignment horizontal="center"/>
    </xf>
    <xf numFmtId="0" fontId="78" fillId="37" borderId="11" xfId="0" applyFont="1" applyFill="1" applyBorder="1" applyAlignment="1">
      <alignment horizontal="center" vertical="center"/>
    </xf>
    <xf numFmtId="0" fontId="77" fillId="37" borderId="29" xfId="0" applyFont="1" applyFill="1" applyBorder="1" applyAlignment="1">
      <alignment horizontal="center"/>
    </xf>
    <xf numFmtId="0" fontId="83" fillId="37" borderId="57" xfId="0" applyFont="1" applyFill="1" applyBorder="1" applyAlignment="1">
      <alignment horizontal="center" vertical="center"/>
    </xf>
    <xf numFmtId="0" fontId="78" fillId="37" borderId="32" xfId="0" applyFont="1" applyFill="1" applyBorder="1" applyAlignment="1">
      <alignment horizontal="center" vertical="center"/>
    </xf>
    <xf numFmtId="0" fontId="78" fillId="39" borderId="12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center"/>
    </xf>
    <xf numFmtId="0" fontId="78" fillId="39" borderId="35" xfId="0" applyFont="1" applyFill="1" applyBorder="1" applyAlignment="1">
      <alignment horizontal="center" vertical="center"/>
    </xf>
    <xf numFmtId="0" fontId="77" fillId="39" borderId="12" xfId="0" applyFont="1" applyFill="1" applyBorder="1" applyAlignment="1">
      <alignment horizontal="center"/>
    </xf>
    <xf numFmtId="0" fontId="78" fillId="39" borderId="11" xfId="0" applyFont="1" applyFill="1" applyBorder="1" applyAlignment="1">
      <alignment horizontal="center" vertical="center"/>
    </xf>
    <xf numFmtId="0" fontId="77" fillId="39" borderId="29" xfId="0" applyFont="1" applyFill="1" applyBorder="1" applyAlignment="1">
      <alignment horizontal="center"/>
    </xf>
    <xf numFmtId="0" fontId="83" fillId="39" borderId="57" xfId="0" applyFont="1" applyFill="1" applyBorder="1" applyAlignment="1">
      <alignment horizontal="center" vertical="center"/>
    </xf>
    <xf numFmtId="0" fontId="78" fillId="39" borderId="32" xfId="0" applyFont="1" applyFill="1" applyBorder="1" applyAlignment="1">
      <alignment horizontal="center" vertical="center"/>
    </xf>
    <xf numFmtId="0" fontId="78" fillId="37" borderId="24" xfId="0" applyFont="1" applyFill="1" applyBorder="1" applyAlignment="1">
      <alignment horizontal="center" vertical="center"/>
    </xf>
    <xf numFmtId="0" fontId="77" fillId="37" borderId="26" xfId="0" applyFont="1" applyFill="1" applyBorder="1" applyAlignment="1">
      <alignment horizontal="center"/>
    </xf>
    <xf numFmtId="0" fontId="78" fillId="37" borderId="53" xfId="0" applyFont="1" applyFill="1" applyBorder="1" applyAlignment="1">
      <alignment horizontal="center" vertical="center"/>
    </xf>
    <xf numFmtId="0" fontId="77" fillId="37" borderId="24" xfId="0" applyFont="1" applyFill="1" applyBorder="1" applyAlignment="1">
      <alignment horizontal="center"/>
    </xf>
    <xf numFmtId="0" fontId="78" fillId="37" borderId="26" xfId="0" applyFont="1" applyFill="1" applyBorder="1" applyAlignment="1">
      <alignment horizontal="center" vertical="center"/>
    </xf>
    <xf numFmtId="0" fontId="77" fillId="37" borderId="27" xfId="0" applyFont="1" applyFill="1" applyBorder="1" applyAlignment="1">
      <alignment horizontal="center"/>
    </xf>
    <xf numFmtId="0" fontId="83" fillId="37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4" fontId="9" fillId="41" borderId="60" xfId="0" applyNumberFormat="1" applyFont="1" applyFill="1" applyBorder="1" applyAlignment="1">
      <alignment horizontal="center"/>
    </xf>
    <xf numFmtId="0" fontId="9" fillId="41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52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0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left"/>
    </xf>
    <xf numFmtId="0" fontId="17" fillId="33" borderId="19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3" fillId="33" borderId="35" xfId="42" applyFill="1" applyBorder="1" applyAlignment="1" applyProtection="1">
      <alignment horizontal="center"/>
      <protection/>
    </xf>
    <xf numFmtId="0" fontId="6" fillId="33" borderId="6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left"/>
    </xf>
    <xf numFmtId="0" fontId="6" fillId="33" borderId="62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3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right"/>
    </xf>
    <xf numFmtId="0" fontId="6" fillId="33" borderId="60" xfId="0" applyFont="1" applyFill="1" applyBorder="1" applyAlignment="1">
      <alignment horizontal="right"/>
    </xf>
    <xf numFmtId="0" fontId="6" fillId="33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/>
    </xf>
    <xf numFmtId="0" fontId="6" fillId="33" borderId="60" xfId="0" applyFont="1" applyFill="1" applyBorder="1" applyAlignment="1">
      <alignment horizontal="left"/>
    </xf>
    <xf numFmtId="0" fontId="6" fillId="33" borderId="36" xfId="0" applyFont="1" applyFill="1" applyBorder="1" applyAlignment="1">
      <alignment horizontal="right"/>
    </xf>
    <xf numFmtId="0" fontId="6" fillId="33" borderId="65" xfId="0" applyFont="1" applyFill="1" applyBorder="1" applyAlignment="1">
      <alignment horizontal="right"/>
    </xf>
    <xf numFmtId="0" fontId="6" fillId="33" borderId="34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10" fillId="33" borderId="51" xfId="0" applyFont="1" applyFill="1" applyBorder="1" applyAlignment="1">
      <alignment horizontal="left"/>
    </xf>
    <xf numFmtId="0" fontId="12" fillId="33" borderId="66" xfId="0" applyFont="1" applyFill="1" applyBorder="1" applyAlignment="1">
      <alignment horizontal="left" vertical="center" wrapText="1"/>
    </xf>
    <xf numFmtId="0" fontId="12" fillId="33" borderId="62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left" vertical="center" wrapText="1"/>
    </xf>
    <xf numFmtId="0" fontId="10" fillId="41" borderId="11" xfId="0" applyFont="1" applyFill="1" applyBorder="1" applyAlignment="1">
      <alignment horizontal="left" vertical="center" wrapText="1"/>
    </xf>
    <xf numFmtId="0" fontId="10" fillId="41" borderId="35" xfId="0" applyFont="1" applyFill="1" applyBorder="1" applyAlignment="1">
      <alignment horizontal="left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left" vertical="center" wrapText="1"/>
    </xf>
    <xf numFmtId="0" fontId="18" fillId="37" borderId="11" xfId="0" applyFont="1" applyFill="1" applyBorder="1" applyAlignment="1">
      <alignment horizontal="left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left" vertical="center" wrapText="1"/>
    </xf>
    <xf numFmtId="0" fontId="13" fillId="38" borderId="62" xfId="0" applyFont="1" applyFill="1" applyBorder="1" applyAlignment="1">
      <alignment horizontal="left" vertical="center" wrapText="1"/>
    </xf>
    <xf numFmtId="0" fontId="13" fillId="38" borderId="23" xfId="0" applyFont="1" applyFill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textRotation="180"/>
    </xf>
    <xf numFmtId="0" fontId="11" fillId="33" borderId="19" xfId="0" applyFont="1" applyFill="1" applyBorder="1" applyAlignment="1">
      <alignment horizontal="center" vertical="center" textRotation="180"/>
    </xf>
    <xf numFmtId="0" fontId="13" fillId="38" borderId="70" xfId="0" applyFont="1" applyFill="1" applyBorder="1" applyAlignment="1">
      <alignment horizontal="center"/>
    </xf>
    <xf numFmtId="0" fontId="13" fillId="38" borderId="2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left" vertical="center" wrapText="1"/>
    </xf>
    <xf numFmtId="0" fontId="13" fillId="33" borderId="62" xfId="0" applyFont="1" applyFill="1" applyBorder="1" applyAlignment="1">
      <alignment horizontal="left" vertical="center" wrapText="1"/>
    </xf>
    <xf numFmtId="0" fontId="13" fillId="33" borderId="57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12" fillId="33" borderId="65" xfId="0" applyFont="1" applyFill="1" applyBorder="1" applyAlignment="1">
      <alignment horizontal="left" vertical="center" wrapText="1"/>
    </xf>
    <xf numFmtId="0" fontId="12" fillId="33" borderId="58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72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left"/>
    </xf>
    <xf numFmtId="0" fontId="12" fillId="34" borderId="65" xfId="0" applyFont="1" applyFill="1" applyBorder="1" applyAlignment="1">
      <alignment horizontal="left"/>
    </xf>
    <xf numFmtId="14" fontId="13" fillId="34" borderId="30" xfId="0" applyNumberFormat="1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65" xfId="0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/>
    </xf>
    <xf numFmtId="0" fontId="18" fillId="37" borderId="66" xfId="0" applyFont="1" applyFill="1" applyBorder="1" applyAlignment="1">
      <alignment horizontal="left"/>
    </xf>
    <xf numFmtId="0" fontId="18" fillId="37" borderId="62" xfId="0" applyFont="1" applyFill="1" applyBorder="1" applyAlignment="1">
      <alignment horizontal="left"/>
    </xf>
    <xf numFmtId="0" fontId="18" fillId="37" borderId="23" xfId="0" applyFont="1" applyFill="1" applyBorder="1" applyAlignment="1">
      <alignment horizontal="left"/>
    </xf>
    <xf numFmtId="14" fontId="13" fillId="41" borderId="35" xfId="0" applyNumberFormat="1" applyFont="1" applyFill="1" applyBorder="1" applyAlignment="1">
      <alignment horizontal="center"/>
    </xf>
    <xf numFmtId="0" fontId="13" fillId="41" borderId="62" xfId="0" applyFont="1" applyFill="1" applyBorder="1" applyAlignment="1">
      <alignment horizontal="center"/>
    </xf>
    <xf numFmtId="0" fontId="13" fillId="41" borderId="57" xfId="0" applyFont="1" applyFill="1" applyBorder="1" applyAlignment="1">
      <alignment horizontal="center"/>
    </xf>
    <xf numFmtId="49" fontId="12" fillId="33" borderId="35" xfId="0" applyNumberFormat="1" applyFont="1" applyFill="1" applyBorder="1" applyAlignment="1">
      <alignment horizontal="center"/>
    </xf>
    <xf numFmtId="49" fontId="12" fillId="33" borderId="62" xfId="0" applyNumberFormat="1" applyFont="1" applyFill="1" applyBorder="1" applyAlignment="1">
      <alignment horizontal="center"/>
    </xf>
    <xf numFmtId="49" fontId="12" fillId="33" borderId="57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12" fillId="33" borderId="35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12" fillId="33" borderId="57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4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0" fontId="33" fillId="37" borderId="52" xfId="0" applyFont="1" applyFill="1" applyBorder="1" applyAlignment="1">
      <alignment horizontal="center" vertical="center" wrapText="1"/>
    </xf>
    <xf numFmtId="0" fontId="33" fillId="37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center" vertical="center" wrapText="1"/>
    </xf>
    <xf numFmtId="0" fontId="33" fillId="37" borderId="60" xfId="0" applyFont="1" applyFill="1" applyBorder="1" applyAlignment="1">
      <alignment horizontal="center" vertical="center" wrapText="1"/>
    </xf>
    <xf numFmtId="0" fontId="33" fillId="37" borderId="46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30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52" xfId="0" applyFont="1" applyFill="1" applyBorder="1" applyAlignment="1">
      <alignment horizontal="center" vertical="center" wrapText="1"/>
    </xf>
    <xf numFmtId="0" fontId="2" fillId="9" borderId="71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12" borderId="61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37" borderId="61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 wrapText="1"/>
    </xf>
    <xf numFmtId="0" fontId="31" fillId="37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33" fillId="8" borderId="61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8" borderId="52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77" xfId="0" applyFont="1" applyFill="1" applyBorder="1" applyAlignment="1">
      <alignment horizontal="center" vertical="center" wrapText="1"/>
    </xf>
    <xf numFmtId="0" fontId="33" fillId="8" borderId="60" xfId="0" applyFont="1" applyFill="1" applyBorder="1" applyAlignment="1">
      <alignment horizontal="center" vertical="center" wrapText="1"/>
    </xf>
    <xf numFmtId="0" fontId="33" fillId="8" borderId="4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79" fillId="37" borderId="24" xfId="0" applyFont="1" applyFill="1" applyBorder="1" applyAlignment="1">
      <alignment horizontal="center" vertical="center" wrapText="1"/>
    </xf>
    <xf numFmtId="0" fontId="79" fillId="37" borderId="26" xfId="0" applyFont="1" applyFill="1" applyBorder="1" applyAlignment="1">
      <alignment horizontal="center" vertical="center" wrapText="1"/>
    </xf>
    <xf numFmtId="0" fontId="79" fillId="37" borderId="27" xfId="0" applyFont="1" applyFill="1" applyBorder="1" applyAlignment="1">
      <alignment horizontal="center" vertical="center" wrapText="1"/>
    </xf>
    <xf numFmtId="0" fontId="77" fillId="37" borderId="0" xfId="0" applyFont="1" applyFill="1" applyAlignment="1">
      <alignment horizontal="center"/>
    </xf>
    <xf numFmtId="0" fontId="77" fillId="0" borderId="0" xfId="0" applyFont="1" applyAlignment="1">
      <alignment horizontal="left"/>
    </xf>
    <xf numFmtId="0" fontId="77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36" fillId="34" borderId="0" xfId="0" applyFont="1" applyFill="1" applyBorder="1" applyAlignment="1">
      <alignment horizontal="center" wrapText="1"/>
    </xf>
    <xf numFmtId="0" fontId="79" fillId="39" borderId="0" xfId="0" applyFont="1" applyFill="1" applyBorder="1" applyAlignment="1">
      <alignment horizontal="center" vertical="center"/>
    </xf>
    <xf numFmtId="0" fontId="79" fillId="37" borderId="0" xfId="0" applyFont="1" applyFill="1" applyBorder="1" applyAlignment="1">
      <alignment horizontal="center"/>
    </xf>
    <xf numFmtId="0" fontId="85" fillId="0" borderId="17" xfId="0" applyFont="1" applyBorder="1" applyAlignment="1">
      <alignment horizontal="center" vertical="center" textRotation="90" wrapText="1"/>
    </xf>
    <xf numFmtId="0" fontId="77" fillId="0" borderId="0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left"/>
    </xf>
    <xf numFmtId="0" fontId="12" fillId="33" borderId="66" xfId="0" applyFont="1" applyFill="1" applyBorder="1" applyAlignment="1">
      <alignment horizontal="left"/>
    </xf>
    <xf numFmtId="0" fontId="12" fillId="33" borderId="62" xfId="0" applyFont="1" applyFill="1" applyBorder="1" applyAlignment="1">
      <alignment horizontal="left"/>
    </xf>
    <xf numFmtId="0" fontId="12" fillId="33" borderId="23" xfId="0" applyFont="1" applyFill="1" applyBorder="1" applyAlignment="1">
      <alignment horizontal="left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71" xfId="0" applyFont="1" applyFill="1" applyBorder="1" applyAlignment="1">
      <alignment horizontal="center" vertical="center" wrapText="1"/>
    </xf>
    <xf numFmtId="0" fontId="18" fillId="33" borderId="74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18" fillId="33" borderId="69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33" borderId="7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right"/>
    </xf>
    <xf numFmtId="0" fontId="6" fillId="33" borderId="62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6" fillId="33" borderId="66" xfId="0" applyFont="1" applyFill="1" applyBorder="1" applyAlignment="1">
      <alignment horizontal="right"/>
    </xf>
    <xf numFmtId="0" fontId="6" fillId="33" borderId="66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152400</xdr:colOff>
      <xdr:row>32</xdr:row>
      <xdr:rowOff>76200</xdr:rowOff>
    </xdr:from>
    <xdr:to>
      <xdr:col>30</xdr:col>
      <xdr:colOff>152400</xdr:colOff>
      <xdr:row>44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38925"/>
          <a:ext cx="4381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85725</xdr:colOff>
      <xdr:row>32</xdr:row>
      <xdr:rowOff>76200</xdr:rowOff>
    </xdr:from>
    <xdr:to>
      <xdr:col>28</xdr:col>
      <xdr:colOff>85725</xdr:colOff>
      <xdr:row>40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6638925"/>
          <a:ext cx="4381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152400</xdr:colOff>
      <xdr:row>32</xdr:row>
      <xdr:rowOff>76200</xdr:rowOff>
    </xdr:from>
    <xdr:to>
      <xdr:col>30</xdr:col>
      <xdr:colOff>152400</xdr:colOff>
      <xdr:row>44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38925"/>
          <a:ext cx="4381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85725</xdr:colOff>
      <xdr:row>32</xdr:row>
      <xdr:rowOff>76200</xdr:rowOff>
    </xdr:from>
    <xdr:to>
      <xdr:col>28</xdr:col>
      <xdr:colOff>85725</xdr:colOff>
      <xdr:row>40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6638925"/>
          <a:ext cx="4381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17</xdr:row>
      <xdr:rowOff>171450</xdr:rowOff>
    </xdr:from>
    <xdr:to>
      <xdr:col>16</xdr:col>
      <xdr:colOff>219075</xdr:colOff>
      <xdr:row>26</xdr:row>
      <xdr:rowOff>161925</xdr:rowOff>
    </xdr:to>
    <xdr:pic>
      <xdr:nvPicPr>
        <xdr:cNvPr id="1" name="Picture 121" descr="http://xn----7sbfks0ans.xn--p1ai/images/sys/sva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4943475"/>
          <a:ext cx="27527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18</xdr:row>
      <xdr:rowOff>114300</xdr:rowOff>
    </xdr:from>
    <xdr:to>
      <xdr:col>29</xdr:col>
      <xdr:colOff>238125</xdr:colOff>
      <xdr:row>40</xdr:row>
      <xdr:rowOff>38100</xdr:rowOff>
    </xdr:to>
    <xdr:pic>
      <xdr:nvPicPr>
        <xdr:cNvPr id="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20625" y="5076825"/>
          <a:ext cx="36671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U62"/>
  <sheetViews>
    <sheetView tabSelected="1" zoomScalePageLayoutView="0" workbookViewId="0" topLeftCell="A1">
      <selection activeCell="L6" sqref="L6:T6"/>
    </sheetView>
  </sheetViews>
  <sheetFormatPr defaultColWidth="3.28125" defaultRowHeight="12.75" customHeight="1"/>
  <cols>
    <col min="1" max="1" width="15.00390625" style="9" customWidth="1"/>
    <col min="2" max="3" width="3.28125" style="9" customWidth="1"/>
    <col min="4" max="4" width="5.7109375" style="9" customWidth="1"/>
    <col min="5" max="5" width="3.00390625" style="9" customWidth="1"/>
    <col min="6" max="25" width="3.7109375" style="9" customWidth="1"/>
    <col min="26" max="16384" width="3.28125" style="9" customWidth="1"/>
  </cols>
  <sheetData>
    <row r="1" spans="12:22" ht="13.5" customHeight="1" thickBot="1"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2:31" ht="18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  <c r="L2" s="237" t="s">
        <v>82</v>
      </c>
      <c r="M2" s="237"/>
      <c r="N2" s="237"/>
      <c r="O2" s="237"/>
      <c r="P2" s="237"/>
      <c r="Q2" s="237"/>
      <c r="R2" s="237"/>
      <c r="S2" s="237"/>
      <c r="T2" s="237"/>
      <c r="U2" s="238"/>
      <c r="V2" s="237"/>
      <c r="W2" s="237"/>
      <c r="X2" s="237"/>
      <c r="Y2" s="237"/>
      <c r="Z2" s="237"/>
      <c r="AA2" s="237"/>
      <c r="AB2" s="237"/>
      <c r="AC2" s="237"/>
      <c r="AD2" s="237"/>
      <c r="AE2" s="239"/>
    </row>
    <row r="3" spans="2:31" ht="16.5" customHeight="1">
      <c r="B3" s="231"/>
      <c r="C3" s="232"/>
      <c r="D3" s="232"/>
      <c r="E3" s="232"/>
      <c r="F3" s="232"/>
      <c r="G3" s="232"/>
      <c r="H3" s="232"/>
      <c r="I3" s="232"/>
      <c r="J3" s="232"/>
      <c r="K3" s="233"/>
      <c r="L3" s="245"/>
      <c r="M3" s="246"/>
      <c r="N3" s="246"/>
      <c r="O3" s="246"/>
      <c r="P3" s="246"/>
      <c r="Q3" s="246"/>
      <c r="R3" s="246"/>
      <c r="S3" s="246"/>
      <c r="T3" s="42"/>
      <c r="U3" s="240"/>
      <c r="V3" s="241"/>
      <c r="W3" s="241"/>
      <c r="X3" s="241"/>
      <c r="Y3" s="241"/>
      <c r="Z3" s="241"/>
      <c r="AA3" s="241"/>
      <c r="AB3" s="241"/>
      <c r="AC3" s="241"/>
      <c r="AD3" s="241"/>
      <c r="AE3" s="242"/>
    </row>
    <row r="4" spans="2:31" ht="17.25" customHeight="1">
      <c r="B4" s="231"/>
      <c r="C4" s="232"/>
      <c r="D4" s="232"/>
      <c r="E4" s="232"/>
      <c r="F4" s="232"/>
      <c r="G4" s="232"/>
      <c r="H4" s="232"/>
      <c r="I4" s="232"/>
      <c r="J4" s="232"/>
      <c r="K4" s="233"/>
      <c r="L4" s="245"/>
      <c r="M4" s="246"/>
      <c r="N4" s="246"/>
      <c r="O4" s="246"/>
      <c r="P4" s="246"/>
      <c r="Q4" s="246"/>
      <c r="R4" s="246"/>
      <c r="S4" s="246"/>
      <c r="T4" s="42"/>
      <c r="U4" s="240"/>
      <c r="V4" s="241"/>
      <c r="W4" s="241"/>
      <c r="X4" s="241"/>
      <c r="Y4" s="241"/>
      <c r="Z4" s="241"/>
      <c r="AA4" s="241"/>
      <c r="AB4" s="241"/>
      <c r="AC4" s="241"/>
      <c r="AD4" s="241"/>
      <c r="AE4" s="242"/>
    </row>
    <row r="5" spans="2:31" ht="15" customHeight="1">
      <c r="B5" s="231"/>
      <c r="C5" s="232"/>
      <c r="D5" s="232"/>
      <c r="E5" s="232"/>
      <c r="F5" s="232"/>
      <c r="G5" s="232"/>
      <c r="H5" s="232"/>
      <c r="I5" s="232"/>
      <c r="J5" s="232"/>
      <c r="K5" s="233"/>
      <c r="L5" s="241" t="s">
        <v>225</v>
      </c>
      <c r="M5" s="246"/>
      <c r="N5" s="246"/>
      <c r="O5" s="246"/>
      <c r="P5" s="246"/>
      <c r="Q5" s="246"/>
      <c r="R5" s="246"/>
      <c r="S5" s="246"/>
      <c r="T5" s="246"/>
      <c r="U5" s="240"/>
      <c r="V5" s="241"/>
      <c r="W5" s="241"/>
      <c r="X5" s="241"/>
      <c r="Y5" s="241"/>
      <c r="Z5" s="241"/>
      <c r="AA5" s="241"/>
      <c r="AB5" s="241"/>
      <c r="AC5" s="241"/>
      <c r="AD5" s="241"/>
      <c r="AE5" s="242"/>
    </row>
    <row r="6" spans="2:31" ht="20.25" customHeight="1" thickBot="1">
      <c r="B6" s="234"/>
      <c r="C6" s="235"/>
      <c r="D6" s="235"/>
      <c r="E6" s="235"/>
      <c r="F6" s="235"/>
      <c r="G6" s="235"/>
      <c r="H6" s="235"/>
      <c r="I6" s="235"/>
      <c r="J6" s="235"/>
      <c r="K6" s="236"/>
      <c r="L6" s="219" t="s">
        <v>227</v>
      </c>
      <c r="M6" s="219"/>
      <c r="N6" s="219"/>
      <c r="O6" s="219"/>
      <c r="P6" s="219"/>
      <c r="Q6" s="219"/>
      <c r="R6" s="219"/>
      <c r="S6" s="219"/>
      <c r="T6" s="219"/>
      <c r="U6" s="243"/>
      <c r="V6" s="219"/>
      <c r="W6" s="219"/>
      <c r="X6" s="219"/>
      <c r="Y6" s="219"/>
      <c r="Z6" s="219"/>
      <c r="AA6" s="219"/>
      <c r="AB6" s="219"/>
      <c r="AC6" s="219"/>
      <c r="AD6" s="219"/>
      <c r="AE6" s="244"/>
    </row>
    <row r="7" spans="2:31" ht="10.5" customHeight="1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1"/>
      <c r="S7" s="21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3"/>
    </row>
    <row r="8" spans="2:31" ht="13.5" customHeight="1">
      <c r="B8" s="224" t="s">
        <v>22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6">
        <v>42475</v>
      </c>
      <c r="AB8" s="227"/>
      <c r="AC8" s="227"/>
      <c r="AD8" s="227"/>
      <c r="AE8" s="10"/>
    </row>
    <row r="9" spans="2:31" ht="13.5" customHeight="1" thickBot="1">
      <c r="B9" s="251" t="s">
        <v>84</v>
      </c>
      <c r="C9" s="252"/>
      <c r="D9" s="252"/>
      <c r="E9" s="252"/>
      <c r="F9" s="252"/>
      <c r="G9" s="252"/>
      <c r="H9" s="25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10"/>
    </row>
    <row r="10" spans="2:31" ht="18.75" customHeight="1">
      <c r="B10" s="253" t="s">
        <v>23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11"/>
      <c r="N10" s="11"/>
      <c r="O10" s="11"/>
      <c r="P10" s="11"/>
      <c r="Q10" s="11"/>
      <c r="R10" s="11"/>
      <c r="S10" s="11"/>
      <c r="T10" s="11"/>
      <c r="U10" s="11"/>
      <c r="V10" s="255"/>
      <c r="W10" s="255"/>
      <c r="X10" s="255"/>
      <c r="Y10" s="255"/>
      <c r="Z10" s="255"/>
      <c r="AA10" s="255"/>
      <c r="AB10" s="255"/>
      <c r="AC10" s="255"/>
      <c r="AD10" s="255"/>
      <c r="AE10" s="256"/>
    </row>
    <row r="11" spans="2:31" s="12" customFormat="1" ht="17.25" customHeight="1">
      <c r="B11" s="257" t="s">
        <v>24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50"/>
    </row>
    <row r="12" spans="2:31" s="12" customFormat="1" ht="12.75" customHeight="1">
      <c r="B12" s="247" t="s">
        <v>25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49"/>
      <c r="O12" s="249"/>
      <c r="P12" s="249"/>
      <c r="Q12" s="249"/>
      <c r="R12" s="249"/>
      <c r="S12" s="249"/>
      <c r="T12" s="249"/>
      <c r="U12" s="249" t="s">
        <v>26</v>
      </c>
      <c r="V12" s="249"/>
      <c r="W12" s="249"/>
      <c r="X12" s="249"/>
      <c r="Y12" s="249"/>
      <c r="Z12" s="249"/>
      <c r="AA12" s="249"/>
      <c r="AB12" s="249"/>
      <c r="AC12" s="249"/>
      <c r="AD12" s="249"/>
      <c r="AE12" s="250"/>
    </row>
    <row r="13" spans="2:31" s="12" customFormat="1" ht="12.75" customHeight="1">
      <c r="B13" s="247" t="s">
        <v>27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9"/>
      <c r="N13" s="249"/>
      <c r="O13" s="249"/>
      <c r="P13" s="249"/>
      <c r="Q13" s="249"/>
      <c r="R13" s="249"/>
      <c r="S13" s="249"/>
      <c r="T13" s="249"/>
      <c r="U13" s="249" t="s">
        <v>28</v>
      </c>
      <c r="V13" s="249"/>
      <c r="W13" s="249"/>
      <c r="X13" s="249"/>
      <c r="Y13" s="249"/>
      <c r="Z13" s="249"/>
      <c r="AA13" s="249"/>
      <c r="AB13" s="249"/>
      <c r="AC13" s="249"/>
      <c r="AD13" s="249"/>
      <c r="AE13" s="250"/>
    </row>
    <row r="14" spans="2:31" s="12" customFormat="1" ht="12.75" customHeight="1">
      <c r="B14" s="247" t="s">
        <v>29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9"/>
      <c r="N14" s="249"/>
      <c r="O14" s="249"/>
      <c r="P14" s="249"/>
      <c r="Q14" s="249"/>
      <c r="R14" s="249"/>
      <c r="S14" s="249"/>
      <c r="T14" s="249"/>
      <c r="U14" s="249" t="s">
        <v>30</v>
      </c>
      <c r="V14" s="249"/>
      <c r="W14" s="249"/>
      <c r="X14" s="249"/>
      <c r="Y14" s="249"/>
      <c r="Z14" s="249"/>
      <c r="AA14" s="249"/>
      <c r="AB14" s="249"/>
      <c r="AC14" s="249"/>
      <c r="AD14" s="249"/>
      <c r="AE14" s="250"/>
    </row>
    <row r="15" spans="2:31" ht="15.75" customHeight="1">
      <c r="B15" s="263" t="s">
        <v>31</v>
      </c>
      <c r="C15" s="264"/>
      <c r="D15" s="264"/>
      <c r="E15" s="264"/>
      <c r="F15" s="264"/>
      <c r="G15" s="265"/>
      <c r="H15" s="269" t="s">
        <v>32</v>
      </c>
      <c r="I15" s="270"/>
      <c r="J15" s="270"/>
      <c r="K15" s="270"/>
      <c r="L15" s="270"/>
      <c r="M15" s="271"/>
      <c r="N15" s="259"/>
      <c r="O15" s="259"/>
      <c r="P15" s="259"/>
      <c r="Q15" s="259"/>
      <c r="R15" s="259"/>
      <c r="S15" s="259"/>
      <c r="T15" s="259"/>
      <c r="U15" s="259"/>
      <c r="V15" s="260"/>
      <c r="W15" s="272" t="s">
        <v>33</v>
      </c>
      <c r="X15" s="273"/>
      <c r="Y15" s="249"/>
      <c r="Z15" s="249"/>
      <c r="AA15" s="249"/>
      <c r="AB15" s="249"/>
      <c r="AC15" s="249"/>
      <c r="AD15" s="249"/>
      <c r="AE15" s="250"/>
    </row>
    <row r="16" spans="2:31" ht="15" customHeight="1">
      <c r="B16" s="263"/>
      <c r="C16" s="264"/>
      <c r="D16" s="264"/>
      <c r="E16" s="264"/>
      <c r="F16" s="264"/>
      <c r="G16" s="265"/>
      <c r="H16" s="248" t="s">
        <v>34</v>
      </c>
      <c r="I16" s="248"/>
      <c r="J16" s="248"/>
      <c r="K16" s="248"/>
      <c r="L16" s="248"/>
      <c r="M16" s="258"/>
      <c r="N16" s="259"/>
      <c r="O16" s="259"/>
      <c r="P16" s="259"/>
      <c r="Q16" s="259"/>
      <c r="R16" s="259"/>
      <c r="S16" s="259"/>
      <c r="T16" s="259"/>
      <c r="U16" s="259"/>
      <c r="V16" s="260"/>
      <c r="W16" s="261" t="s">
        <v>28</v>
      </c>
      <c r="X16" s="262"/>
      <c r="Y16" s="249"/>
      <c r="Z16" s="249"/>
      <c r="AA16" s="249"/>
      <c r="AB16" s="249"/>
      <c r="AC16" s="249"/>
      <c r="AD16" s="249"/>
      <c r="AE16" s="250"/>
    </row>
    <row r="17" spans="2:31" ht="15.75" customHeight="1" thickBot="1">
      <c r="B17" s="266"/>
      <c r="C17" s="267"/>
      <c r="D17" s="267"/>
      <c r="E17" s="267"/>
      <c r="F17" s="267"/>
      <c r="G17" s="268"/>
      <c r="H17" s="274" t="s">
        <v>35</v>
      </c>
      <c r="I17" s="275"/>
      <c r="J17" s="275"/>
      <c r="K17" s="275"/>
      <c r="L17" s="276"/>
      <c r="M17" s="289"/>
      <c r="N17" s="290"/>
      <c r="O17" s="290"/>
      <c r="P17" s="290"/>
      <c r="Q17" s="290"/>
      <c r="R17" s="290"/>
      <c r="S17" s="290"/>
      <c r="T17" s="290"/>
      <c r="U17" s="290"/>
      <c r="V17" s="291"/>
      <c r="W17" s="289" t="s">
        <v>36</v>
      </c>
      <c r="X17" s="290"/>
      <c r="Y17" s="277"/>
      <c r="Z17" s="277"/>
      <c r="AA17" s="277"/>
      <c r="AB17" s="277"/>
      <c r="AC17" s="277"/>
      <c r="AD17" s="277"/>
      <c r="AE17" s="278"/>
    </row>
    <row r="18" spans="2:31" ht="12.75" customHeight="1" thickBo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</row>
    <row r="19" spans="2:31" ht="14.25" customHeight="1">
      <c r="B19" s="279" t="s">
        <v>37</v>
      </c>
      <c r="C19" s="280"/>
      <c r="D19" s="280"/>
      <c r="E19" s="280"/>
      <c r="F19" s="280"/>
      <c r="G19" s="280"/>
      <c r="H19" s="280"/>
      <c r="I19" s="280"/>
      <c r="J19" s="280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2"/>
    </row>
    <row r="20" spans="2:31" s="12" customFormat="1" ht="15.75" customHeight="1">
      <c r="B20" s="283" t="s">
        <v>38</v>
      </c>
      <c r="C20" s="284"/>
      <c r="D20" s="284"/>
      <c r="E20" s="284"/>
      <c r="F20" s="284"/>
      <c r="G20" s="284"/>
      <c r="H20" s="284"/>
      <c r="I20" s="284"/>
      <c r="J20" s="285"/>
      <c r="K20" s="286" t="s">
        <v>39</v>
      </c>
      <c r="L20" s="286"/>
      <c r="M20" s="286"/>
      <c r="N20" s="286"/>
      <c r="O20" s="286" t="s">
        <v>40</v>
      </c>
      <c r="P20" s="286"/>
      <c r="Q20" s="286"/>
      <c r="R20" s="286"/>
      <c r="S20" s="287" t="s">
        <v>41</v>
      </c>
      <c r="T20" s="287"/>
      <c r="U20" s="287"/>
      <c r="V20" s="287"/>
      <c r="W20" s="287"/>
      <c r="X20" s="287"/>
      <c r="Y20" s="287" t="s">
        <v>42</v>
      </c>
      <c r="Z20" s="287"/>
      <c r="AA20" s="287"/>
      <c r="AB20" s="287"/>
      <c r="AC20" s="287" t="s">
        <v>43</v>
      </c>
      <c r="AD20" s="287"/>
      <c r="AE20" s="288"/>
    </row>
    <row r="21" spans="2:31" s="12" customFormat="1" ht="15.75" customHeight="1">
      <c r="B21" s="294" t="s">
        <v>44</v>
      </c>
      <c r="C21" s="295"/>
      <c r="D21" s="295"/>
      <c r="E21" s="295"/>
      <c r="F21" s="295"/>
      <c r="G21" s="295"/>
      <c r="H21" s="295"/>
      <c r="I21" s="295"/>
      <c r="J21" s="296"/>
      <c r="K21" s="287"/>
      <c r="L21" s="287"/>
      <c r="M21" s="287"/>
      <c r="N21" s="287"/>
      <c r="O21" s="297"/>
      <c r="P21" s="298"/>
      <c r="Q21" s="298"/>
      <c r="R21" s="299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8"/>
    </row>
    <row r="22" spans="2:31" s="12" customFormat="1" ht="18" customHeight="1">
      <c r="B22" s="300" t="s">
        <v>89</v>
      </c>
      <c r="C22" s="301"/>
      <c r="D22" s="301"/>
      <c r="E22" s="301"/>
      <c r="F22" s="301"/>
      <c r="G22" s="301"/>
      <c r="H22" s="301"/>
      <c r="I22" s="301"/>
      <c r="J22" s="301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3"/>
    </row>
    <row r="23" spans="2:31" s="12" customFormat="1" ht="18.75" customHeight="1">
      <c r="B23" s="304" t="s">
        <v>45</v>
      </c>
      <c r="C23" s="305"/>
      <c r="D23" s="305"/>
      <c r="E23" s="305"/>
      <c r="F23" s="305"/>
      <c r="G23" s="305"/>
      <c r="H23" s="305"/>
      <c r="I23" s="305"/>
      <c r="J23" s="305"/>
      <c r="K23" s="292" t="s">
        <v>46</v>
      </c>
      <c r="L23" s="292"/>
      <c r="M23" s="292" t="s">
        <v>47</v>
      </c>
      <c r="N23" s="292"/>
      <c r="O23" s="292"/>
      <c r="P23" s="292" t="s">
        <v>48</v>
      </c>
      <c r="Q23" s="292"/>
      <c r="R23" s="292"/>
      <c r="S23" s="292"/>
      <c r="T23" s="292" t="s">
        <v>49</v>
      </c>
      <c r="U23" s="292"/>
      <c r="V23" s="292" t="s">
        <v>50</v>
      </c>
      <c r="W23" s="292"/>
      <c r="X23" s="292"/>
      <c r="Y23" s="292"/>
      <c r="Z23" s="292"/>
      <c r="AA23" s="292"/>
      <c r="AB23" s="292" t="s">
        <v>51</v>
      </c>
      <c r="AC23" s="292"/>
      <c r="AD23" s="292"/>
      <c r="AE23" s="293"/>
    </row>
    <row r="24" spans="2:31" s="16" customFormat="1" ht="29.25" customHeight="1">
      <c r="B24" s="315" t="s">
        <v>83</v>
      </c>
      <c r="C24" s="316"/>
      <c r="D24" s="316"/>
      <c r="E24" s="316"/>
      <c r="F24" s="316"/>
      <c r="G24" s="316"/>
      <c r="H24" s="316"/>
      <c r="I24" s="316"/>
      <c r="J24" s="317"/>
      <c r="K24" s="306" t="s">
        <v>52</v>
      </c>
      <c r="L24" s="308"/>
      <c r="M24" s="308"/>
      <c r="N24" s="308"/>
      <c r="O24" s="307"/>
      <c r="P24" s="306" t="s">
        <v>53</v>
      </c>
      <c r="Q24" s="307"/>
      <c r="R24" s="306" t="s">
        <v>54</v>
      </c>
      <c r="S24" s="308"/>
      <c r="T24" s="307"/>
      <c r="U24" s="306" t="s">
        <v>55</v>
      </c>
      <c r="V24" s="307"/>
      <c r="W24" s="306" t="s">
        <v>56</v>
      </c>
      <c r="X24" s="308"/>
      <c r="Y24" s="307"/>
      <c r="Z24" s="306" t="s">
        <v>57</v>
      </c>
      <c r="AA24" s="308"/>
      <c r="AB24" s="307"/>
      <c r="AC24" s="306" t="s">
        <v>58</v>
      </c>
      <c r="AD24" s="308"/>
      <c r="AE24" s="318"/>
    </row>
    <row r="25" spans="2:31" s="16" customFormat="1" ht="31.5" customHeight="1">
      <c r="B25" s="304" t="s">
        <v>59</v>
      </c>
      <c r="C25" s="305"/>
      <c r="D25" s="305"/>
      <c r="E25" s="305"/>
      <c r="F25" s="305"/>
      <c r="G25" s="305"/>
      <c r="H25" s="305"/>
      <c r="I25" s="305"/>
      <c r="J25" s="305"/>
      <c r="K25" s="287" t="s">
        <v>60</v>
      </c>
      <c r="L25" s="287"/>
      <c r="M25" s="287"/>
      <c r="N25" s="287"/>
      <c r="O25" s="287"/>
      <c r="P25" s="287"/>
      <c r="Q25" s="287"/>
      <c r="R25" s="287"/>
      <c r="S25" s="287"/>
      <c r="T25" s="287"/>
      <c r="U25" s="319" t="s">
        <v>61</v>
      </c>
      <c r="V25" s="319"/>
      <c r="W25" s="319"/>
      <c r="X25" s="319"/>
      <c r="Y25" s="319"/>
      <c r="Z25" s="319"/>
      <c r="AA25" s="319"/>
      <c r="AB25" s="319"/>
      <c r="AC25" s="319"/>
      <c r="AD25" s="319"/>
      <c r="AE25" s="320"/>
    </row>
    <row r="26" spans="2:31" s="16" customFormat="1" ht="30.75" customHeight="1" thickBot="1">
      <c r="B26" s="309" t="s">
        <v>62</v>
      </c>
      <c r="C26" s="310"/>
      <c r="D26" s="310"/>
      <c r="E26" s="310"/>
      <c r="F26" s="310"/>
      <c r="G26" s="310"/>
      <c r="H26" s="310"/>
      <c r="I26" s="310"/>
      <c r="J26" s="310"/>
      <c r="K26" s="311" t="s">
        <v>60</v>
      </c>
      <c r="L26" s="311"/>
      <c r="M26" s="311"/>
      <c r="N26" s="311"/>
      <c r="O26" s="311"/>
      <c r="P26" s="311"/>
      <c r="Q26" s="311"/>
      <c r="R26" s="311"/>
      <c r="S26" s="311"/>
      <c r="T26" s="311"/>
      <c r="U26" s="312" t="s">
        <v>61</v>
      </c>
      <c r="V26" s="313"/>
      <c r="W26" s="313"/>
      <c r="X26" s="313"/>
      <c r="Y26" s="313"/>
      <c r="Z26" s="313"/>
      <c r="AA26" s="313"/>
      <c r="AB26" s="313"/>
      <c r="AC26" s="313"/>
      <c r="AD26" s="313"/>
      <c r="AE26" s="314"/>
    </row>
    <row r="27" spans="2:31" ht="12" customHeight="1">
      <c r="B27" s="13"/>
      <c r="C27" s="14"/>
      <c r="D27" s="14"/>
      <c r="E27" s="14"/>
      <c r="F27" s="14"/>
      <c r="G27" s="14"/>
      <c r="H27" s="14"/>
      <c r="I27" s="14"/>
      <c r="J27" s="1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44"/>
    </row>
    <row r="28" spans="2:31" ht="12.75" customHeight="1">
      <c r="B28" s="321" t="s">
        <v>63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18"/>
      <c r="AB28" s="18"/>
      <c r="AC28" s="18"/>
      <c r="AD28" s="18"/>
      <c r="AE28" s="19"/>
    </row>
    <row r="29" spans="2:31" ht="8.2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5"/>
    </row>
    <row r="30" spans="2:31" ht="12" customHeight="1">
      <c r="B30" s="20"/>
      <c r="C30" s="21"/>
      <c r="D30" s="21"/>
      <c r="E30" s="21"/>
      <c r="F30" s="330" t="s">
        <v>64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24"/>
      <c r="AA30" s="324"/>
      <c r="AB30" s="324"/>
      <c r="AC30" s="324"/>
      <c r="AD30" s="324"/>
      <c r="AE30" s="325"/>
    </row>
    <row r="31" spans="2:32" s="22" customFormat="1" ht="12" customHeight="1">
      <c r="B31" s="331" t="s">
        <v>65</v>
      </c>
      <c r="C31" s="332"/>
      <c r="D31" s="332"/>
      <c r="E31" s="46"/>
      <c r="F31" s="23">
        <v>1</v>
      </c>
      <c r="G31" s="23">
        <v>2</v>
      </c>
      <c r="H31" s="23">
        <v>3</v>
      </c>
      <c r="I31" s="23">
        <v>4</v>
      </c>
      <c r="J31" s="23">
        <v>5</v>
      </c>
      <c r="K31" s="23">
        <v>6</v>
      </c>
      <c r="L31" s="23">
        <v>7</v>
      </c>
      <c r="M31" s="23">
        <v>8</v>
      </c>
      <c r="N31" s="23">
        <v>9</v>
      </c>
      <c r="O31" s="23">
        <v>10</v>
      </c>
      <c r="P31" s="23">
        <v>11</v>
      </c>
      <c r="Q31" s="23">
        <v>12</v>
      </c>
      <c r="R31" s="23">
        <v>13</v>
      </c>
      <c r="S31" s="23">
        <v>14</v>
      </c>
      <c r="T31" s="23">
        <v>15</v>
      </c>
      <c r="U31" s="23">
        <v>16</v>
      </c>
      <c r="V31" s="23">
        <v>17</v>
      </c>
      <c r="W31" s="23">
        <v>18</v>
      </c>
      <c r="X31" s="23">
        <v>19</v>
      </c>
      <c r="Y31" s="23">
        <v>20</v>
      </c>
      <c r="Z31" s="24"/>
      <c r="AA31" s="24"/>
      <c r="AB31" s="24"/>
      <c r="AC31" s="24"/>
      <c r="AD31" s="24"/>
      <c r="AE31" s="25"/>
      <c r="AF31" s="24"/>
    </row>
    <row r="32" spans="2:31" s="22" customFormat="1" ht="14.25" customHeigh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6"/>
      <c r="V32" s="24"/>
      <c r="W32" s="24"/>
      <c r="X32" s="24"/>
      <c r="Y32" s="24"/>
      <c r="Z32" s="24"/>
      <c r="AA32" s="24"/>
      <c r="AB32" s="24"/>
      <c r="AC32" s="24"/>
      <c r="AD32" s="24"/>
      <c r="AE32" s="25"/>
    </row>
    <row r="33" spans="2:31" s="22" customFormat="1" ht="21" customHeight="1">
      <c r="B33" s="27"/>
      <c r="C33" s="326" t="s">
        <v>66</v>
      </c>
      <c r="D33" s="28">
        <v>1</v>
      </c>
      <c r="E33" s="46"/>
      <c r="F33" s="29"/>
      <c r="G33" s="29"/>
      <c r="H33" s="29"/>
      <c r="I33" s="29"/>
      <c r="J33" s="29"/>
      <c r="K33" s="29"/>
      <c r="L33" s="29"/>
      <c r="M33" s="29"/>
      <c r="N33" s="29"/>
      <c r="O33" s="49"/>
      <c r="P33" s="29"/>
      <c r="Q33" s="29"/>
      <c r="R33" s="29"/>
      <c r="S33" s="29"/>
      <c r="T33" s="29"/>
      <c r="U33" s="30"/>
      <c r="V33" s="31"/>
      <c r="W33" s="29"/>
      <c r="X33" s="29"/>
      <c r="Y33" s="29"/>
      <c r="Z33" s="24"/>
      <c r="AA33" s="24"/>
      <c r="AB33" s="24"/>
      <c r="AC33" s="32"/>
      <c r="AD33" s="24"/>
      <c r="AE33" s="25"/>
    </row>
    <row r="34" spans="2:31" s="22" customFormat="1" ht="21" customHeight="1">
      <c r="B34" s="27"/>
      <c r="C34" s="326"/>
      <c r="D34" s="28">
        <v>2</v>
      </c>
      <c r="E34" s="46"/>
      <c r="F34" s="29"/>
      <c r="G34" s="29"/>
      <c r="H34" s="29"/>
      <c r="I34" s="29"/>
      <c r="J34" s="29"/>
      <c r="K34" s="29"/>
      <c r="L34" s="29"/>
      <c r="M34" s="29"/>
      <c r="N34" s="29"/>
      <c r="O34" s="49"/>
      <c r="P34" s="29"/>
      <c r="Q34" s="29"/>
      <c r="R34" s="29"/>
      <c r="S34" s="29"/>
      <c r="T34" s="29"/>
      <c r="U34" s="30"/>
      <c r="V34" s="31"/>
      <c r="W34" s="29"/>
      <c r="X34" s="29"/>
      <c r="Y34" s="29"/>
      <c r="Z34" s="24"/>
      <c r="AA34" s="24"/>
      <c r="AB34" s="24"/>
      <c r="AC34" s="32"/>
      <c r="AD34" s="24"/>
      <c r="AE34" s="25"/>
    </row>
    <row r="35" spans="2:31" s="22" customFormat="1" ht="21" customHeight="1">
      <c r="B35" s="27"/>
      <c r="C35" s="326"/>
      <c r="D35" s="28">
        <v>3</v>
      </c>
      <c r="E35" s="46"/>
      <c r="F35" s="29"/>
      <c r="G35" s="29"/>
      <c r="H35" s="29"/>
      <c r="I35" s="29"/>
      <c r="J35" s="29"/>
      <c r="K35" s="29"/>
      <c r="L35" s="29"/>
      <c r="M35" s="29"/>
      <c r="N35" s="29"/>
      <c r="O35" s="49"/>
      <c r="P35" s="29"/>
      <c r="Q35" s="29"/>
      <c r="R35" s="29"/>
      <c r="S35" s="29"/>
      <c r="T35" s="29"/>
      <c r="U35" s="30"/>
      <c r="V35" s="31"/>
      <c r="W35" s="29"/>
      <c r="X35" s="29"/>
      <c r="Y35" s="29"/>
      <c r="Z35" s="24"/>
      <c r="AA35" s="24"/>
      <c r="AB35" s="24"/>
      <c r="AC35" s="32"/>
      <c r="AD35" s="24"/>
      <c r="AE35" s="25"/>
    </row>
    <row r="36" spans="2:31" s="22" customFormat="1" ht="21" customHeight="1">
      <c r="B36" s="27"/>
      <c r="C36" s="326"/>
      <c r="D36" s="28">
        <v>4</v>
      </c>
      <c r="E36" s="46"/>
      <c r="F36" s="29"/>
      <c r="G36" s="29"/>
      <c r="H36" s="29"/>
      <c r="I36" s="29"/>
      <c r="J36" s="29"/>
      <c r="K36" s="29"/>
      <c r="L36" s="29"/>
      <c r="M36" s="29"/>
      <c r="N36" s="29"/>
      <c r="O36" s="49"/>
      <c r="P36" s="29"/>
      <c r="Q36" s="29"/>
      <c r="R36" s="29"/>
      <c r="S36" s="29"/>
      <c r="T36" s="29"/>
      <c r="U36" s="30"/>
      <c r="V36" s="31"/>
      <c r="W36" s="29"/>
      <c r="X36" s="29"/>
      <c r="Y36" s="29"/>
      <c r="Z36" s="24"/>
      <c r="AA36" s="24"/>
      <c r="AB36" s="24"/>
      <c r="AC36" s="32"/>
      <c r="AD36" s="24"/>
      <c r="AE36" s="25"/>
    </row>
    <row r="37" spans="2:31" s="22" customFormat="1" ht="21" customHeight="1">
      <c r="B37" s="27"/>
      <c r="C37" s="326"/>
      <c r="D37" s="28">
        <v>5</v>
      </c>
      <c r="E37" s="46"/>
      <c r="F37" s="29"/>
      <c r="G37" s="29"/>
      <c r="H37" s="29"/>
      <c r="I37" s="29"/>
      <c r="J37" s="29"/>
      <c r="K37" s="29"/>
      <c r="L37" s="29"/>
      <c r="M37" s="29"/>
      <c r="N37" s="29"/>
      <c r="O37" s="49"/>
      <c r="P37" s="29"/>
      <c r="Q37" s="29"/>
      <c r="R37" s="29"/>
      <c r="S37" s="29"/>
      <c r="T37" s="29"/>
      <c r="U37" s="30"/>
      <c r="V37" s="31"/>
      <c r="W37" s="29"/>
      <c r="X37" s="29"/>
      <c r="Y37" s="29"/>
      <c r="Z37" s="24"/>
      <c r="AA37" s="24"/>
      <c r="AB37" s="24"/>
      <c r="AC37" s="32"/>
      <c r="AD37" s="24"/>
      <c r="AE37" s="25"/>
    </row>
    <row r="38" spans="2:31" s="22" customFormat="1" ht="21" customHeight="1">
      <c r="B38" s="27"/>
      <c r="C38" s="326"/>
      <c r="D38" s="28">
        <v>6</v>
      </c>
      <c r="E38" s="46"/>
      <c r="F38" s="29"/>
      <c r="G38" s="29"/>
      <c r="H38" s="29"/>
      <c r="I38" s="29"/>
      <c r="J38" s="29"/>
      <c r="K38" s="29"/>
      <c r="L38" s="29"/>
      <c r="M38" s="29"/>
      <c r="N38" s="29"/>
      <c r="O38" s="49"/>
      <c r="P38" s="29"/>
      <c r="Q38" s="29"/>
      <c r="R38" s="29"/>
      <c r="S38" s="29"/>
      <c r="T38" s="29"/>
      <c r="U38" s="30"/>
      <c r="V38" s="31"/>
      <c r="W38" s="29"/>
      <c r="X38" s="29"/>
      <c r="Y38" s="29"/>
      <c r="Z38" s="24"/>
      <c r="AA38" s="24"/>
      <c r="AB38" s="24"/>
      <c r="AC38" s="32"/>
      <c r="AD38" s="24"/>
      <c r="AE38" s="25"/>
    </row>
    <row r="39" spans="2:31" s="22" customFormat="1" ht="21" customHeight="1">
      <c r="B39" s="27"/>
      <c r="C39" s="326"/>
      <c r="D39" s="28">
        <v>7</v>
      </c>
      <c r="E39" s="46"/>
      <c r="F39" s="50"/>
      <c r="G39" s="50"/>
      <c r="H39" s="50"/>
      <c r="I39" s="50"/>
      <c r="J39" s="50"/>
      <c r="K39" s="50"/>
      <c r="L39" s="50"/>
      <c r="M39" s="50"/>
      <c r="N39" s="50"/>
      <c r="O39" s="29"/>
      <c r="P39" s="29"/>
      <c r="Q39" s="29"/>
      <c r="R39" s="29"/>
      <c r="S39" s="29"/>
      <c r="T39" s="29"/>
      <c r="U39" s="30"/>
      <c r="V39" s="31"/>
      <c r="W39" s="29"/>
      <c r="X39" s="29"/>
      <c r="Y39" s="29"/>
      <c r="Z39" s="24"/>
      <c r="AA39" s="24"/>
      <c r="AB39" s="24"/>
      <c r="AC39" s="32"/>
      <c r="AD39" s="24"/>
      <c r="AE39" s="25"/>
    </row>
    <row r="40" spans="2:31" s="22" customFormat="1" ht="21" customHeight="1">
      <c r="B40" s="27"/>
      <c r="C40" s="326"/>
      <c r="D40" s="28">
        <v>8</v>
      </c>
      <c r="E40" s="46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31"/>
      <c r="W40" s="29"/>
      <c r="X40" s="29"/>
      <c r="Y40" s="29"/>
      <c r="Z40" s="24"/>
      <c r="AA40" s="24"/>
      <c r="AB40" s="24"/>
      <c r="AC40" s="32"/>
      <c r="AD40" s="24"/>
      <c r="AE40" s="25"/>
    </row>
    <row r="41" spans="2:31" s="22" customFormat="1" ht="21" customHeight="1">
      <c r="B41" s="27"/>
      <c r="C41" s="326"/>
      <c r="D41" s="28">
        <v>9</v>
      </c>
      <c r="E41" s="4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  <c r="V41" s="31"/>
      <c r="W41" s="29"/>
      <c r="X41" s="29"/>
      <c r="Y41" s="29"/>
      <c r="Z41" s="24"/>
      <c r="AA41" s="24"/>
      <c r="AB41" s="24"/>
      <c r="AC41" s="32"/>
      <c r="AD41" s="24"/>
      <c r="AE41" s="25"/>
    </row>
    <row r="42" spans="2:31" s="22" customFormat="1" ht="21" customHeight="1">
      <c r="B42" s="27"/>
      <c r="C42" s="326"/>
      <c r="D42" s="28">
        <v>10</v>
      </c>
      <c r="E42" s="4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  <c r="V42" s="31"/>
      <c r="W42" s="29"/>
      <c r="X42" s="29"/>
      <c r="Y42" s="29"/>
      <c r="Z42" s="24"/>
      <c r="AA42" s="24"/>
      <c r="AB42" s="24"/>
      <c r="AC42" s="32"/>
      <c r="AD42" s="24"/>
      <c r="AE42" s="25"/>
    </row>
    <row r="43" spans="2:31" s="22" customFormat="1" ht="21" customHeight="1">
      <c r="B43" s="27"/>
      <c r="C43" s="326"/>
      <c r="D43" s="28">
        <v>11</v>
      </c>
      <c r="E43" s="46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31"/>
      <c r="W43" s="29"/>
      <c r="X43" s="29"/>
      <c r="Y43" s="29"/>
      <c r="Z43" s="24"/>
      <c r="AA43" s="24"/>
      <c r="AB43" s="24"/>
      <c r="AC43" s="32"/>
      <c r="AD43" s="24"/>
      <c r="AE43" s="25"/>
    </row>
    <row r="44" spans="2:31" s="22" customFormat="1" ht="21" customHeight="1">
      <c r="B44" s="27"/>
      <c r="C44" s="326"/>
      <c r="D44" s="28">
        <v>12</v>
      </c>
      <c r="E44" s="4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31"/>
      <c r="W44" s="29"/>
      <c r="X44" s="29"/>
      <c r="Y44" s="29"/>
      <c r="Z44" s="24"/>
      <c r="AA44" s="24"/>
      <c r="AB44" s="24"/>
      <c r="AC44" s="32"/>
      <c r="AD44" s="24"/>
      <c r="AE44" s="25"/>
    </row>
    <row r="45" spans="2:31" s="22" customFormat="1" ht="21.75" customHeight="1">
      <c r="B45" s="27"/>
      <c r="C45" s="47"/>
      <c r="D45" s="326" t="s">
        <v>67</v>
      </c>
      <c r="E45" s="46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6"/>
      <c r="V45" s="32"/>
      <c r="W45" s="24"/>
      <c r="X45" s="24"/>
      <c r="Y45" s="24"/>
      <c r="Z45" s="24"/>
      <c r="AA45" s="24"/>
      <c r="AB45" s="24"/>
      <c r="AC45" s="47"/>
      <c r="AD45" s="24"/>
      <c r="AE45" s="25"/>
    </row>
    <row r="46" spans="2:31" s="22" customFormat="1" ht="25.5" customHeight="1" thickBot="1">
      <c r="B46" s="33"/>
      <c r="C46" s="34"/>
      <c r="D46" s="327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7"/>
    </row>
    <row r="47" spans="2:31" s="16" customFormat="1" ht="16.5" customHeight="1">
      <c r="B47" s="328" t="s">
        <v>68</v>
      </c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8"/>
      <c r="Z47" s="38"/>
      <c r="AA47" s="38"/>
      <c r="AB47" s="38"/>
      <c r="AC47" s="38"/>
      <c r="AD47" s="38"/>
      <c r="AE47" s="39"/>
    </row>
    <row r="48" spans="2:31" s="16" customFormat="1" ht="14.25" customHeight="1">
      <c r="B48" s="304" t="s">
        <v>69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287" t="s">
        <v>60</v>
      </c>
      <c r="O48" s="287"/>
      <c r="P48" s="287"/>
      <c r="Q48" s="287"/>
      <c r="R48" s="287"/>
      <c r="S48" s="287"/>
      <c r="T48" s="287"/>
      <c r="U48" s="287"/>
      <c r="V48" s="287"/>
      <c r="W48" s="319" t="s">
        <v>61</v>
      </c>
      <c r="X48" s="319"/>
      <c r="Y48" s="319"/>
      <c r="Z48" s="319"/>
      <c r="AA48" s="319"/>
      <c r="AB48" s="319"/>
      <c r="AC48" s="319"/>
      <c r="AD48" s="319"/>
      <c r="AE48" s="320"/>
    </row>
    <row r="49" spans="2:31" s="16" customFormat="1" ht="15" customHeight="1">
      <c r="B49" s="304" t="s">
        <v>91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287" t="s">
        <v>60</v>
      </c>
      <c r="O49" s="287"/>
      <c r="P49" s="287"/>
      <c r="Q49" s="287"/>
      <c r="R49" s="287"/>
      <c r="S49" s="287"/>
      <c r="T49" s="287"/>
      <c r="U49" s="287"/>
      <c r="V49" s="287"/>
      <c r="W49" s="319" t="s">
        <v>61</v>
      </c>
      <c r="X49" s="319"/>
      <c r="Y49" s="319"/>
      <c r="Z49" s="319"/>
      <c r="AA49" s="319"/>
      <c r="AB49" s="319"/>
      <c r="AC49" s="319"/>
      <c r="AD49" s="319"/>
      <c r="AE49" s="320"/>
    </row>
    <row r="50" spans="2:31" s="16" customFormat="1" ht="30.75" customHeight="1">
      <c r="B50" s="304" t="s">
        <v>70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287" t="s">
        <v>60</v>
      </c>
      <c r="O50" s="287"/>
      <c r="P50" s="287"/>
      <c r="Q50" s="287"/>
      <c r="R50" s="287"/>
      <c r="S50" s="287"/>
      <c r="T50" s="287"/>
      <c r="U50" s="287"/>
      <c r="V50" s="287"/>
      <c r="W50" s="319" t="s">
        <v>61</v>
      </c>
      <c r="X50" s="319"/>
      <c r="Y50" s="319"/>
      <c r="Z50" s="319"/>
      <c r="AA50" s="319"/>
      <c r="AB50" s="319"/>
      <c r="AC50" s="319"/>
      <c r="AD50" s="319"/>
      <c r="AE50" s="320"/>
    </row>
    <row r="51" spans="2:31" s="16" customFormat="1" ht="29.25" customHeight="1">
      <c r="B51" s="283" t="s">
        <v>71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5"/>
      <c r="N51" s="287" t="s">
        <v>60</v>
      </c>
      <c r="O51" s="287"/>
      <c r="P51" s="287"/>
      <c r="Q51" s="287"/>
      <c r="R51" s="287"/>
      <c r="S51" s="287"/>
      <c r="T51" s="287"/>
      <c r="U51" s="287"/>
      <c r="V51" s="287"/>
      <c r="W51" s="319" t="s">
        <v>61</v>
      </c>
      <c r="X51" s="319"/>
      <c r="Y51" s="319"/>
      <c r="Z51" s="319"/>
      <c r="AA51" s="319"/>
      <c r="AB51" s="319"/>
      <c r="AC51" s="319"/>
      <c r="AD51" s="319"/>
      <c r="AE51" s="320"/>
    </row>
    <row r="52" spans="2:31" s="16" customFormat="1" ht="30" customHeight="1">
      <c r="B52" s="304" t="s">
        <v>72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287" t="s">
        <v>60</v>
      </c>
      <c r="O52" s="287"/>
      <c r="P52" s="287"/>
      <c r="Q52" s="287"/>
      <c r="R52" s="287"/>
      <c r="S52" s="287"/>
      <c r="T52" s="287"/>
      <c r="U52" s="287"/>
      <c r="V52" s="287"/>
      <c r="W52" s="319" t="s">
        <v>61</v>
      </c>
      <c r="X52" s="319"/>
      <c r="Y52" s="319"/>
      <c r="Z52" s="319"/>
      <c r="AA52" s="319"/>
      <c r="AB52" s="319"/>
      <c r="AC52" s="319"/>
      <c r="AD52" s="319"/>
      <c r="AE52" s="320"/>
    </row>
    <row r="53" spans="2:31" s="16" customFormat="1" ht="18.75" customHeight="1">
      <c r="B53" s="333" t="s">
        <v>73</v>
      </c>
      <c r="C53" s="334"/>
      <c r="D53" s="334"/>
      <c r="E53" s="334"/>
      <c r="F53" s="334"/>
      <c r="G53" s="334"/>
      <c r="H53" s="334"/>
      <c r="I53" s="334"/>
      <c r="J53" s="334"/>
      <c r="K53" s="337" t="s">
        <v>74</v>
      </c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9"/>
    </row>
    <row r="54" spans="2:47" s="16" customFormat="1" ht="15" customHeight="1" thickBot="1">
      <c r="B54" s="335"/>
      <c r="C54" s="336"/>
      <c r="D54" s="336"/>
      <c r="E54" s="336"/>
      <c r="F54" s="336"/>
      <c r="G54" s="336"/>
      <c r="H54" s="336"/>
      <c r="I54" s="336"/>
      <c r="J54" s="336"/>
      <c r="K54" s="340" t="s">
        <v>75</v>
      </c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2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</row>
    <row r="55" spans="2:47" s="16" customFormat="1" ht="12.75" customHeight="1" thickBot="1">
      <c r="B55" s="343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5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</row>
    <row r="56" spans="2:47" s="16" customFormat="1" ht="30.75" customHeight="1">
      <c r="B56" s="356" t="s">
        <v>93</v>
      </c>
      <c r="C56" s="357"/>
      <c r="D56" s="357"/>
      <c r="E56" s="357"/>
      <c r="F56" s="357"/>
      <c r="G56" s="357"/>
      <c r="H56" s="357"/>
      <c r="I56" s="357"/>
      <c r="J56" s="358"/>
      <c r="K56" s="359" t="s">
        <v>76</v>
      </c>
      <c r="L56" s="359"/>
      <c r="M56" s="359"/>
      <c r="N56" s="359"/>
      <c r="O56" s="359"/>
      <c r="P56" s="359"/>
      <c r="Q56" s="359"/>
      <c r="R56" s="359"/>
      <c r="S56" s="359"/>
      <c r="T56" s="359"/>
      <c r="U56" s="360" t="s">
        <v>131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2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</row>
    <row r="57" spans="2:47" s="16" customFormat="1" ht="32.25" customHeight="1">
      <c r="B57" s="346" t="s">
        <v>92</v>
      </c>
      <c r="C57" s="347"/>
      <c r="D57" s="347"/>
      <c r="E57" s="347"/>
      <c r="F57" s="347"/>
      <c r="G57" s="347"/>
      <c r="H57" s="347"/>
      <c r="I57" s="347"/>
      <c r="J57" s="347"/>
      <c r="K57" s="348" t="s">
        <v>132</v>
      </c>
      <c r="L57" s="348"/>
      <c r="M57" s="348"/>
      <c r="N57" s="348"/>
      <c r="O57" s="348"/>
      <c r="P57" s="348"/>
      <c r="Q57" s="348"/>
      <c r="R57" s="348"/>
      <c r="S57" s="348"/>
      <c r="T57" s="348"/>
      <c r="U57" s="349" t="s">
        <v>133</v>
      </c>
      <c r="V57" s="350"/>
      <c r="W57" s="350"/>
      <c r="X57" s="350"/>
      <c r="Y57" s="350"/>
      <c r="Z57" s="350"/>
      <c r="AA57" s="350"/>
      <c r="AB57" s="350"/>
      <c r="AC57" s="350"/>
      <c r="AD57" s="350"/>
      <c r="AE57" s="351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</row>
    <row r="58" spans="2:47" s="16" customFormat="1" ht="23.25" customHeight="1">
      <c r="B58" s="346"/>
      <c r="C58" s="347"/>
      <c r="D58" s="347"/>
      <c r="E58" s="347"/>
      <c r="F58" s="347"/>
      <c r="G58" s="347"/>
      <c r="H58" s="347"/>
      <c r="I58" s="347"/>
      <c r="J58" s="347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52"/>
      <c r="V58" s="353"/>
      <c r="W58" s="353"/>
      <c r="X58" s="353"/>
      <c r="Y58" s="353"/>
      <c r="Z58" s="353"/>
      <c r="AA58" s="353"/>
      <c r="AB58" s="353"/>
      <c r="AC58" s="353"/>
      <c r="AD58" s="353"/>
      <c r="AE58" s="354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</row>
    <row r="59" spans="2:47" s="16" customFormat="1" ht="17.25" customHeight="1">
      <c r="B59" s="370" t="s">
        <v>78</v>
      </c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2"/>
      <c r="O59" s="373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5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</row>
    <row r="60" spans="2:47" s="16" customFormat="1" ht="16.5" customHeight="1">
      <c r="B60" s="43" t="s">
        <v>79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76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8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</row>
    <row r="61" spans="2:47" s="16" customFormat="1" ht="17.25" customHeight="1">
      <c r="B61" s="379" t="s">
        <v>80</v>
      </c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1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3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</row>
    <row r="62" spans="2:31" s="16" customFormat="1" ht="15" customHeight="1" thickBot="1">
      <c r="B62" s="364" t="s">
        <v>81</v>
      </c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6"/>
      <c r="P62" s="366"/>
      <c r="Q62" s="366"/>
      <c r="R62" s="366"/>
      <c r="S62" s="367" t="s">
        <v>224</v>
      </c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9"/>
    </row>
  </sheetData>
  <sheetProtection/>
  <mergeCells count="124">
    <mergeCell ref="B62:N62"/>
    <mergeCell ref="O62:R62"/>
    <mergeCell ref="S62:AE62"/>
    <mergeCell ref="B59:N59"/>
    <mergeCell ref="O59:AE59"/>
    <mergeCell ref="O60:AE60"/>
    <mergeCell ref="B61:N61"/>
    <mergeCell ref="O61:AE61"/>
    <mergeCell ref="B57:J58"/>
    <mergeCell ref="K57:T58"/>
    <mergeCell ref="U57:AE58"/>
    <mergeCell ref="AI57:AU58"/>
    <mergeCell ref="B56:J56"/>
    <mergeCell ref="K56:T56"/>
    <mergeCell ref="U56:AE56"/>
    <mergeCell ref="AI56:AU56"/>
    <mergeCell ref="B53:J54"/>
    <mergeCell ref="K53:AE53"/>
    <mergeCell ref="K54:AE54"/>
    <mergeCell ref="B55:AE55"/>
    <mergeCell ref="B51:M51"/>
    <mergeCell ref="N51:V51"/>
    <mergeCell ref="W51:AE51"/>
    <mergeCell ref="B52:M52"/>
    <mergeCell ref="N52:V52"/>
    <mergeCell ref="W52:AE52"/>
    <mergeCell ref="B49:M49"/>
    <mergeCell ref="N49:V49"/>
    <mergeCell ref="W49:AE49"/>
    <mergeCell ref="B50:M50"/>
    <mergeCell ref="N50:V50"/>
    <mergeCell ref="W50:AE50"/>
    <mergeCell ref="D45:D46"/>
    <mergeCell ref="B47:X47"/>
    <mergeCell ref="B48:M48"/>
    <mergeCell ref="N48:V48"/>
    <mergeCell ref="W48:AE48"/>
    <mergeCell ref="F30:Y30"/>
    <mergeCell ref="Z30:AE30"/>
    <mergeCell ref="B31:D31"/>
    <mergeCell ref="C33:C44"/>
    <mergeCell ref="B25:J25"/>
    <mergeCell ref="K25:T25"/>
    <mergeCell ref="U25:AE25"/>
    <mergeCell ref="B28:Z28"/>
    <mergeCell ref="B29:F29"/>
    <mergeCell ref="G29:J29"/>
    <mergeCell ref="K29:S29"/>
    <mergeCell ref="T29:Y29"/>
    <mergeCell ref="Z29:AE29"/>
    <mergeCell ref="U24:V24"/>
    <mergeCell ref="W24:Y24"/>
    <mergeCell ref="T23:U23"/>
    <mergeCell ref="B26:J26"/>
    <mergeCell ref="K26:T26"/>
    <mergeCell ref="U26:AE26"/>
    <mergeCell ref="B24:J24"/>
    <mergeCell ref="K24:O24"/>
    <mergeCell ref="Z24:AB24"/>
    <mergeCell ref="AC24:AE24"/>
    <mergeCell ref="B23:J23"/>
    <mergeCell ref="K23:L23"/>
    <mergeCell ref="M23:O23"/>
    <mergeCell ref="P23:S23"/>
    <mergeCell ref="P24:Q24"/>
    <mergeCell ref="R24:T24"/>
    <mergeCell ref="V23:AA23"/>
    <mergeCell ref="AB23:AE23"/>
    <mergeCell ref="B21:J21"/>
    <mergeCell ref="K21:N21"/>
    <mergeCell ref="O21:R21"/>
    <mergeCell ref="S21:X21"/>
    <mergeCell ref="Y21:AB21"/>
    <mergeCell ref="AC21:AE21"/>
    <mergeCell ref="B22:J22"/>
    <mergeCell ref="K22:AE22"/>
    <mergeCell ref="Y17:AE17"/>
    <mergeCell ref="B19:AE19"/>
    <mergeCell ref="B20:J20"/>
    <mergeCell ref="K20:N20"/>
    <mergeCell ref="O20:R20"/>
    <mergeCell ref="S20:X20"/>
    <mergeCell ref="Y20:AB20"/>
    <mergeCell ref="AC20:AE20"/>
    <mergeCell ref="M17:V17"/>
    <mergeCell ref="W17:X17"/>
    <mergeCell ref="Y15:AE15"/>
    <mergeCell ref="H16:L16"/>
    <mergeCell ref="M16:V16"/>
    <mergeCell ref="W16:X16"/>
    <mergeCell ref="Y16:AE16"/>
    <mergeCell ref="B15:G17"/>
    <mergeCell ref="H15:L15"/>
    <mergeCell ref="M15:V15"/>
    <mergeCell ref="W15:X15"/>
    <mergeCell ref="H17:L17"/>
    <mergeCell ref="B14:L14"/>
    <mergeCell ref="M14:T14"/>
    <mergeCell ref="U14:W14"/>
    <mergeCell ref="X14:AE14"/>
    <mergeCell ref="B13:L13"/>
    <mergeCell ref="M13:T13"/>
    <mergeCell ref="U13:W13"/>
    <mergeCell ref="X13:AE13"/>
    <mergeCell ref="L5:T5"/>
    <mergeCell ref="B12:L12"/>
    <mergeCell ref="M12:T12"/>
    <mergeCell ref="U12:W12"/>
    <mergeCell ref="X12:AE12"/>
    <mergeCell ref="B9:H9"/>
    <mergeCell ref="B10:L10"/>
    <mergeCell ref="V10:AE10"/>
    <mergeCell ref="B11:L11"/>
    <mergeCell ref="M11:AE11"/>
    <mergeCell ref="L6:T6"/>
    <mergeCell ref="B7:Q7"/>
    <mergeCell ref="T7:AE7"/>
    <mergeCell ref="B8:Z8"/>
    <mergeCell ref="AA8:AD8"/>
    <mergeCell ref="B2:K6"/>
    <mergeCell ref="L2:T2"/>
    <mergeCell ref="U2:AE6"/>
    <mergeCell ref="L3:S3"/>
    <mergeCell ref="L4:S4"/>
  </mergeCells>
  <printOptions/>
  <pageMargins left="0.25" right="0.25" top="0.75" bottom="0.75" header="0.3" footer="0.3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62"/>
  <sheetViews>
    <sheetView zoomScalePageLayoutView="0" workbookViewId="0" topLeftCell="A1">
      <selection activeCell="AF63" sqref="AF63"/>
    </sheetView>
  </sheetViews>
  <sheetFormatPr defaultColWidth="3.28125" defaultRowHeight="12.75" customHeight="1"/>
  <cols>
    <col min="1" max="1" width="15.00390625" style="9" customWidth="1"/>
    <col min="2" max="3" width="3.28125" style="9" customWidth="1"/>
    <col min="4" max="4" width="5.7109375" style="9" customWidth="1"/>
    <col min="5" max="5" width="3.00390625" style="9" customWidth="1"/>
    <col min="6" max="25" width="3.7109375" style="9" customWidth="1"/>
    <col min="26" max="16384" width="3.28125" style="9" customWidth="1"/>
  </cols>
  <sheetData>
    <row r="1" spans="12:22" ht="13.5" customHeight="1" thickBot="1"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2:31" ht="18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  <c r="L2" s="237" t="s">
        <v>82</v>
      </c>
      <c r="M2" s="237"/>
      <c r="N2" s="237"/>
      <c r="O2" s="237"/>
      <c r="P2" s="237"/>
      <c r="Q2" s="237"/>
      <c r="R2" s="237"/>
      <c r="S2" s="237"/>
      <c r="T2" s="237"/>
      <c r="U2" s="238"/>
      <c r="V2" s="237"/>
      <c r="W2" s="237"/>
      <c r="X2" s="237"/>
      <c r="Y2" s="237"/>
      <c r="Z2" s="237"/>
      <c r="AA2" s="237"/>
      <c r="AB2" s="237"/>
      <c r="AC2" s="237"/>
      <c r="AD2" s="237"/>
      <c r="AE2" s="239"/>
    </row>
    <row r="3" spans="2:31" ht="16.5" customHeight="1">
      <c r="B3" s="231"/>
      <c r="C3" s="232"/>
      <c r="D3" s="232"/>
      <c r="E3" s="232"/>
      <c r="F3" s="232"/>
      <c r="G3" s="232"/>
      <c r="H3" s="232"/>
      <c r="I3" s="232"/>
      <c r="J3" s="232"/>
      <c r="K3" s="233"/>
      <c r="L3" s="245"/>
      <c r="M3" s="246"/>
      <c r="N3" s="246"/>
      <c r="O3" s="246"/>
      <c r="P3" s="246"/>
      <c r="Q3" s="246"/>
      <c r="R3" s="246"/>
      <c r="S3" s="246"/>
      <c r="T3" s="42"/>
      <c r="U3" s="240"/>
      <c r="V3" s="241"/>
      <c r="W3" s="241"/>
      <c r="X3" s="241"/>
      <c r="Y3" s="241"/>
      <c r="Z3" s="241"/>
      <c r="AA3" s="241"/>
      <c r="AB3" s="241"/>
      <c r="AC3" s="241"/>
      <c r="AD3" s="241"/>
      <c r="AE3" s="242"/>
    </row>
    <row r="4" spans="2:31" ht="17.25" customHeight="1">
      <c r="B4" s="231"/>
      <c r="C4" s="232"/>
      <c r="D4" s="232"/>
      <c r="E4" s="232"/>
      <c r="F4" s="232"/>
      <c r="G4" s="232"/>
      <c r="H4" s="232"/>
      <c r="I4" s="232"/>
      <c r="J4" s="232"/>
      <c r="K4" s="233"/>
      <c r="L4" s="245"/>
      <c r="M4" s="246"/>
      <c r="N4" s="246"/>
      <c r="O4" s="246"/>
      <c r="P4" s="246"/>
      <c r="Q4" s="246"/>
      <c r="R4" s="246"/>
      <c r="S4" s="246"/>
      <c r="T4" s="42"/>
      <c r="U4" s="240"/>
      <c r="V4" s="241"/>
      <c r="W4" s="241"/>
      <c r="X4" s="241"/>
      <c r="Y4" s="241"/>
      <c r="Z4" s="241"/>
      <c r="AA4" s="241"/>
      <c r="AB4" s="241"/>
      <c r="AC4" s="241"/>
      <c r="AD4" s="241"/>
      <c r="AE4" s="242"/>
    </row>
    <row r="5" spans="2:31" ht="15" customHeight="1">
      <c r="B5" s="231"/>
      <c r="C5" s="232"/>
      <c r="D5" s="232"/>
      <c r="E5" s="232"/>
      <c r="F5" s="232"/>
      <c r="G5" s="232"/>
      <c r="H5" s="232"/>
      <c r="I5" s="232"/>
      <c r="J5" s="232"/>
      <c r="K5" s="233"/>
      <c r="L5" s="241" t="s">
        <v>225</v>
      </c>
      <c r="M5" s="246"/>
      <c r="N5" s="246"/>
      <c r="O5" s="246"/>
      <c r="P5" s="246"/>
      <c r="Q5" s="246"/>
      <c r="R5" s="246"/>
      <c r="S5" s="246"/>
      <c r="T5" s="246"/>
      <c r="U5" s="240"/>
      <c r="V5" s="241"/>
      <c r="W5" s="241"/>
      <c r="X5" s="241"/>
      <c r="Y5" s="241"/>
      <c r="Z5" s="241"/>
      <c r="AA5" s="241"/>
      <c r="AB5" s="241"/>
      <c r="AC5" s="241"/>
      <c r="AD5" s="241"/>
      <c r="AE5" s="242"/>
    </row>
    <row r="6" spans="2:31" ht="20.25" customHeight="1" thickBot="1">
      <c r="B6" s="234"/>
      <c r="C6" s="235"/>
      <c r="D6" s="235"/>
      <c r="E6" s="235"/>
      <c r="F6" s="235"/>
      <c r="G6" s="235"/>
      <c r="H6" s="235"/>
      <c r="I6" s="235"/>
      <c r="J6" s="235"/>
      <c r="K6" s="236"/>
      <c r="L6" s="219"/>
      <c r="M6" s="219"/>
      <c r="N6" s="219"/>
      <c r="O6" s="219"/>
      <c r="P6" s="219"/>
      <c r="Q6" s="219"/>
      <c r="R6" s="219"/>
      <c r="S6" s="219"/>
      <c r="T6" s="219"/>
      <c r="U6" s="243"/>
      <c r="V6" s="219"/>
      <c r="W6" s="219"/>
      <c r="X6" s="219"/>
      <c r="Y6" s="219"/>
      <c r="Z6" s="219"/>
      <c r="AA6" s="219"/>
      <c r="AB6" s="219"/>
      <c r="AC6" s="219"/>
      <c r="AD6" s="219"/>
      <c r="AE6" s="244"/>
    </row>
    <row r="7" spans="2:31" ht="10.5" customHeight="1">
      <c r="B7" s="573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21"/>
      <c r="S7" s="21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3"/>
    </row>
    <row r="8" spans="2:31" ht="13.5" customHeight="1">
      <c r="B8" s="224" t="s">
        <v>22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6">
        <v>42444</v>
      </c>
      <c r="AB8" s="227"/>
      <c r="AC8" s="227"/>
      <c r="AD8" s="227"/>
      <c r="AE8" s="10"/>
    </row>
    <row r="9" spans="2:31" ht="13.5" customHeight="1" thickBot="1">
      <c r="B9" s="251" t="s">
        <v>84</v>
      </c>
      <c r="C9" s="252"/>
      <c r="D9" s="252"/>
      <c r="E9" s="252"/>
      <c r="F9" s="252"/>
      <c r="G9" s="252"/>
      <c r="H9" s="252"/>
      <c r="I9" s="48"/>
      <c r="J9" s="48"/>
      <c r="K9" s="48"/>
      <c r="L9" s="384" t="s">
        <v>94</v>
      </c>
      <c r="M9" s="384"/>
      <c r="N9" s="384"/>
      <c r="O9" s="384"/>
      <c r="P9" s="384"/>
      <c r="Q9" s="384"/>
      <c r="R9" s="384"/>
      <c r="S9" s="384"/>
      <c r="T9" s="384"/>
      <c r="U9" s="48"/>
      <c r="V9" s="48"/>
      <c r="W9" s="48"/>
      <c r="X9" s="48"/>
      <c r="Y9" s="48"/>
      <c r="Z9" s="48"/>
      <c r="AA9" s="48"/>
      <c r="AB9" s="48"/>
      <c r="AC9" s="48"/>
      <c r="AD9" s="48"/>
      <c r="AE9" s="10"/>
    </row>
    <row r="10" spans="2:31" ht="18.75" customHeight="1">
      <c r="B10" s="565" t="s">
        <v>23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1"/>
      <c r="N10" s="11"/>
      <c r="O10" s="11"/>
      <c r="P10" s="11"/>
      <c r="Q10" s="11"/>
      <c r="R10" s="11"/>
      <c r="S10" s="11"/>
      <c r="T10" s="11"/>
      <c r="U10" s="11"/>
      <c r="V10" s="255"/>
      <c r="W10" s="255"/>
      <c r="X10" s="255"/>
      <c r="Y10" s="255"/>
      <c r="Z10" s="255"/>
      <c r="AA10" s="255"/>
      <c r="AB10" s="255"/>
      <c r="AC10" s="255"/>
      <c r="AD10" s="255"/>
      <c r="AE10" s="256"/>
    </row>
    <row r="11" spans="2:31" s="12" customFormat="1" ht="17.25" customHeight="1">
      <c r="B11" s="572" t="s">
        <v>24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60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50"/>
    </row>
    <row r="12" spans="2:31" s="12" customFormat="1" ht="12.75" customHeight="1">
      <c r="B12" s="571" t="s">
        <v>25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70"/>
      <c r="M12" s="249"/>
      <c r="N12" s="249"/>
      <c r="O12" s="249"/>
      <c r="P12" s="249"/>
      <c r="Q12" s="249"/>
      <c r="R12" s="249"/>
      <c r="S12" s="249"/>
      <c r="T12" s="249"/>
      <c r="U12" s="249" t="s">
        <v>26</v>
      </c>
      <c r="V12" s="249"/>
      <c r="W12" s="249"/>
      <c r="X12" s="249"/>
      <c r="Y12" s="249"/>
      <c r="Z12" s="249"/>
      <c r="AA12" s="249"/>
      <c r="AB12" s="249"/>
      <c r="AC12" s="249"/>
      <c r="AD12" s="249"/>
      <c r="AE12" s="250"/>
    </row>
    <row r="13" spans="2:31" s="12" customFormat="1" ht="12.75" customHeight="1">
      <c r="B13" s="571" t="s">
        <v>27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70"/>
      <c r="M13" s="249"/>
      <c r="N13" s="249"/>
      <c r="O13" s="249"/>
      <c r="P13" s="249"/>
      <c r="Q13" s="249"/>
      <c r="R13" s="249"/>
      <c r="S13" s="249"/>
      <c r="T13" s="249"/>
      <c r="U13" s="249" t="s">
        <v>28</v>
      </c>
      <c r="V13" s="249"/>
      <c r="W13" s="249"/>
      <c r="X13" s="249"/>
      <c r="Y13" s="249"/>
      <c r="Z13" s="249"/>
      <c r="AA13" s="249"/>
      <c r="AB13" s="249"/>
      <c r="AC13" s="249"/>
      <c r="AD13" s="249"/>
      <c r="AE13" s="250"/>
    </row>
    <row r="14" spans="2:31" s="12" customFormat="1" ht="12.75" customHeight="1">
      <c r="B14" s="571" t="s">
        <v>29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70"/>
      <c r="M14" s="249"/>
      <c r="N14" s="249"/>
      <c r="O14" s="249"/>
      <c r="P14" s="249"/>
      <c r="Q14" s="249"/>
      <c r="R14" s="249"/>
      <c r="S14" s="249"/>
      <c r="T14" s="249"/>
      <c r="U14" s="249" t="s">
        <v>30</v>
      </c>
      <c r="V14" s="249"/>
      <c r="W14" s="249"/>
      <c r="X14" s="249"/>
      <c r="Y14" s="249"/>
      <c r="Z14" s="249"/>
      <c r="AA14" s="249"/>
      <c r="AB14" s="249"/>
      <c r="AC14" s="249"/>
      <c r="AD14" s="249"/>
      <c r="AE14" s="250"/>
    </row>
    <row r="15" spans="2:31" ht="15.75" customHeight="1">
      <c r="B15" s="263" t="s">
        <v>31</v>
      </c>
      <c r="C15" s="264"/>
      <c r="D15" s="264"/>
      <c r="E15" s="264"/>
      <c r="F15" s="264"/>
      <c r="G15" s="265"/>
      <c r="H15" s="568" t="s">
        <v>32</v>
      </c>
      <c r="I15" s="569"/>
      <c r="J15" s="569"/>
      <c r="K15" s="569"/>
      <c r="L15" s="570"/>
      <c r="M15" s="271" t="s">
        <v>85</v>
      </c>
      <c r="N15" s="259"/>
      <c r="O15" s="259"/>
      <c r="P15" s="259"/>
      <c r="Q15" s="259"/>
      <c r="R15" s="259"/>
      <c r="S15" s="259"/>
      <c r="T15" s="259"/>
      <c r="U15" s="259"/>
      <c r="V15" s="260"/>
      <c r="W15" s="272" t="s">
        <v>33</v>
      </c>
      <c r="X15" s="273"/>
      <c r="Y15" s="249">
        <v>89322005423</v>
      </c>
      <c r="Z15" s="249"/>
      <c r="AA15" s="249"/>
      <c r="AB15" s="249"/>
      <c r="AC15" s="249"/>
      <c r="AD15" s="249"/>
      <c r="AE15" s="250"/>
    </row>
    <row r="16" spans="2:31" ht="15" customHeight="1">
      <c r="B16" s="263"/>
      <c r="C16" s="264"/>
      <c r="D16" s="264"/>
      <c r="E16" s="264"/>
      <c r="F16" s="264"/>
      <c r="G16" s="265"/>
      <c r="H16" s="568" t="s">
        <v>34</v>
      </c>
      <c r="I16" s="569"/>
      <c r="J16" s="569"/>
      <c r="K16" s="569"/>
      <c r="L16" s="570"/>
      <c r="M16" s="258" t="s">
        <v>86</v>
      </c>
      <c r="N16" s="259"/>
      <c r="O16" s="259"/>
      <c r="P16" s="259"/>
      <c r="Q16" s="259"/>
      <c r="R16" s="259"/>
      <c r="S16" s="259"/>
      <c r="T16" s="259"/>
      <c r="U16" s="259"/>
      <c r="V16" s="260"/>
      <c r="W16" s="261" t="s">
        <v>28</v>
      </c>
      <c r="X16" s="262"/>
      <c r="Y16" s="249"/>
      <c r="Z16" s="249"/>
      <c r="AA16" s="249"/>
      <c r="AB16" s="249"/>
      <c r="AC16" s="249"/>
      <c r="AD16" s="249"/>
      <c r="AE16" s="250"/>
    </row>
    <row r="17" spans="2:31" ht="15.75" customHeight="1" thickBot="1">
      <c r="B17" s="266"/>
      <c r="C17" s="267"/>
      <c r="D17" s="267"/>
      <c r="E17" s="267"/>
      <c r="F17" s="267"/>
      <c r="G17" s="268"/>
      <c r="H17" s="274" t="s">
        <v>35</v>
      </c>
      <c r="I17" s="275"/>
      <c r="J17" s="275"/>
      <c r="K17" s="275"/>
      <c r="L17" s="276"/>
      <c r="M17" s="289" t="s">
        <v>87</v>
      </c>
      <c r="N17" s="290"/>
      <c r="O17" s="290"/>
      <c r="P17" s="290"/>
      <c r="Q17" s="290"/>
      <c r="R17" s="290"/>
      <c r="S17" s="290"/>
      <c r="T17" s="290"/>
      <c r="U17" s="290"/>
      <c r="V17" s="291"/>
      <c r="W17" s="289" t="s">
        <v>36</v>
      </c>
      <c r="X17" s="290"/>
      <c r="Y17" s="277"/>
      <c r="Z17" s="277"/>
      <c r="AA17" s="277"/>
      <c r="AB17" s="277"/>
      <c r="AC17" s="277"/>
      <c r="AD17" s="277"/>
      <c r="AE17" s="278"/>
    </row>
    <row r="18" spans="2:31" ht="12.75" customHeight="1" thickBo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</row>
    <row r="19" spans="2:31" ht="14.25" customHeight="1">
      <c r="B19" s="565" t="s">
        <v>37</v>
      </c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7"/>
    </row>
    <row r="20" spans="2:31" s="12" customFormat="1" ht="15.75" customHeight="1">
      <c r="B20" s="283" t="s">
        <v>38</v>
      </c>
      <c r="C20" s="284"/>
      <c r="D20" s="284"/>
      <c r="E20" s="284"/>
      <c r="F20" s="284"/>
      <c r="G20" s="284"/>
      <c r="H20" s="284"/>
      <c r="I20" s="284"/>
      <c r="J20" s="285"/>
      <c r="K20" s="559" t="s">
        <v>39</v>
      </c>
      <c r="L20" s="319"/>
      <c r="M20" s="319"/>
      <c r="N20" s="560"/>
      <c r="O20" s="385" t="s">
        <v>40</v>
      </c>
      <c r="P20" s="385"/>
      <c r="Q20" s="385"/>
      <c r="R20" s="385"/>
      <c r="S20" s="287" t="s">
        <v>41</v>
      </c>
      <c r="T20" s="287"/>
      <c r="U20" s="287"/>
      <c r="V20" s="287"/>
      <c r="W20" s="287"/>
      <c r="X20" s="287"/>
      <c r="Y20" s="287" t="s">
        <v>42</v>
      </c>
      <c r="Z20" s="287"/>
      <c r="AA20" s="287"/>
      <c r="AB20" s="287"/>
      <c r="AC20" s="287" t="s">
        <v>43</v>
      </c>
      <c r="AD20" s="287"/>
      <c r="AE20" s="288"/>
    </row>
    <row r="21" spans="2:31" s="12" customFormat="1" ht="15.75" customHeight="1">
      <c r="B21" s="294" t="s">
        <v>44</v>
      </c>
      <c r="C21" s="295"/>
      <c r="D21" s="295"/>
      <c r="E21" s="295"/>
      <c r="F21" s="295"/>
      <c r="G21" s="295"/>
      <c r="H21" s="295"/>
      <c r="I21" s="295"/>
      <c r="J21" s="296"/>
      <c r="K21" s="559"/>
      <c r="L21" s="319"/>
      <c r="M21" s="319"/>
      <c r="N21" s="560"/>
      <c r="O21" s="297" t="s">
        <v>88</v>
      </c>
      <c r="P21" s="298"/>
      <c r="Q21" s="298"/>
      <c r="R21" s="299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8"/>
    </row>
    <row r="22" spans="2:31" s="12" customFormat="1" ht="18" customHeight="1">
      <c r="B22" s="300" t="s">
        <v>89</v>
      </c>
      <c r="C22" s="301"/>
      <c r="D22" s="301"/>
      <c r="E22" s="301"/>
      <c r="F22" s="301"/>
      <c r="G22" s="301"/>
      <c r="H22" s="301"/>
      <c r="I22" s="301"/>
      <c r="J22" s="301"/>
      <c r="K22" s="561" t="s">
        <v>90</v>
      </c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4"/>
    </row>
    <row r="23" spans="2:31" s="12" customFormat="1" ht="18.75" customHeight="1">
      <c r="B23" s="304" t="s">
        <v>45</v>
      </c>
      <c r="C23" s="305"/>
      <c r="D23" s="305"/>
      <c r="E23" s="305"/>
      <c r="F23" s="305"/>
      <c r="G23" s="305"/>
      <c r="H23" s="305"/>
      <c r="I23" s="305"/>
      <c r="J23" s="305"/>
      <c r="K23" s="561" t="s">
        <v>46</v>
      </c>
      <c r="L23" s="562"/>
      <c r="M23" s="292" t="s">
        <v>47</v>
      </c>
      <c r="N23" s="292"/>
      <c r="O23" s="292"/>
      <c r="P23" s="292" t="s">
        <v>48</v>
      </c>
      <c r="Q23" s="292"/>
      <c r="R23" s="292"/>
      <c r="S23" s="292"/>
      <c r="T23" s="386" t="s">
        <v>49</v>
      </c>
      <c r="U23" s="386"/>
      <c r="V23" s="386" t="s">
        <v>50</v>
      </c>
      <c r="W23" s="386"/>
      <c r="X23" s="386"/>
      <c r="Y23" s="386"/>
      <c r="Z23" s="386"/>
      <c r="AA23" s="386"/>
      <c r="AB23" s="292" t="s">
        <v>51</v>
      </c>
      <c r="AC23" s="292"/>
      <c r="AD23" s="292"/>
      <c r="AE23" s="293"/>
    </row>
    <row r="24" spans="2:31" s="16" customFormat="1" ht="29.25" customHeight="1">
      <c r="B24" s="315" t="s">
        <v>83</v>
      </c>
      <c r="C24" s="316"/>
      <c r="D24" s="316"/>
      <c r="E24" s="316"/>
      <c r="F24" s="316"/>
      <c r="G24" s="316"/>
      <c r="H24" s="316"/>
      <c r="I24" s="316"/>
      <c r="J24" s="317"/>
      <c r="K24" s="559" t="s">
        <v>52</v>
      </c>
      <c r="L24" s="319"/>
      <c r="M24" s="319"/>
      <c r="N24" s="319"/>
      <c r="O24" s="560"/>
      <c r="P24" s="306" t="s">
        <v>53</v>
      </c>
      <c r="Q24" s="307"/>
      <c r="R24" s="306" t="s">
        <v>54</v>
      </c>
      <c r="S24" s="308"/>
      <c r="T24" s="307"/>
      <c r="U24" s="306" t="s">
        <v>55</v>
      </c>
      <c r="V24" s="307"/>
      <c r="W24" s="387" t="s">
        <v>56</v>
      </c>
      <c r="X24" s="388"/>
      <c r="Y24" s="389"/>
      <c r="Z24" s="306" t="s">
        <v>57</v>
      </c>
      <c r="AA24" s="308"/>
      <c r="AB24" s="307"/>
      <c r="AC24" s="306" t="s">
        <v>58</v>
      </c>
      <c r="AD24" s="308"/>
      <c r="AE24" s="318"/>
    </row>
    <row r="25" spans="2:31" s="16" customFormat="1" ht="31.5" customHeight="1">
      <c r="B25" s="304" t="s">
        <v>59</v>
      </c>
      <c r="C25" s="305"/>
      <c r="D25" s="305"/>
      <c r="E25" s="305"/>
      <c r="F25" s="305"/>
      <c r="G25" s="305"/>
      <c r="H25" s="305"/>
      <c r="I25" s="305"/>
      <c r="J25" s="305"/>
      <c r="K25" s="297" t="s">
        <v>60</v>
      </c>
      <c r="L25" s="298"/>
      <c r="M25" s="298"/>
      <c r="N25" s="298"/>
      <c r="O25" s="298"/>
      <c r="P25" s="298"/>
      <c r="Q25" s="298"/>
      <c r="R25" s="298"/>
      <c r="S25" s="298"/>
      <c r="T25" s="29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20"/>
    </row>
    <row r="26" spans="2:31" s="16" customFormat="1" ht="30.75" customHeight="1" thickBot="1">
      <c r="B26" s="309" t="s">
        <v>62</v>
      </c>
      <c r="C26" s="310"/>
      <c r="D26" s="310"/>
      <c r="E26" s="310"/>
      <c r="F26" s="310"/>
      <c r="G26" s="310"/>
      <c r="H26" s="310"/>
      <c r="I26" s="310"/>
      <c r="J26" s="310"/>
      <c r="K26" s="556" t="s">
        <v>60</v>
      </c>
      <c r="L26" s="557"/>
      <c r="M26" s="557"/>
      <c r="N26" s="557"/>
      <c r="O26" s="557"/>
      <c r="P26" s="557"/>
      <c r="Q26" s="557"/>
      <c r="R26" s="557"/>
      <c r="S26" s="557"/>
      <c r="T26" s="558"/>
      <c r="U26" s="312"/>
      <c r="V26" s="313"/>
      <c r="W26" s="313"/>
      <c r="X26" s="313"/>
      <c r="Y26" s="313"/>
      <c r="Z26" s="313"/>
      <c r="AA26" s="313"/>
      <c r="AB26" s="313"/>
      <c r="AC26" s="313"/>
      <c r="AD26" s="313"/>
      <c r="AE26" s="314"/>
    </row>
    <row r="27" spans="2:31" ht="12" customHeight="1">
      <c r="B27" s="13"/>
      <c r="C27" s="14"/>
      <c r="D27" s="14"/>
      <c r="E27" s="14"/>
      <c r="F27" s="14"/>
      <c r="G27" s="14"/>
      <c r="H27" s="14"/>
      <c r="I27" s="14"/>
      <c r="J27" s="1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44"/>
    </row>
    <row r="28" spans="2:31" ht="12.75" customHeight="1">
      <c r="B28" s="321" t="s">
        <v>63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18"/>
      <c r="AB28" s="18"/>
      <c r="AC28" s="18"/>
      <c r="AD28" s="18"/>
      <c r="AE28" s="19"/>
    </row>
    <row r="29" spans="2:31" ht="8.2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5"/>
    </row>
    <row r="30" spans="2:31" ht="12" customHeight="1">
      <c r="B30" s="20"/>
      <c r="C30" s="21"/>
      <c r="D30" s="21"/>
      <c r="E30" s="21"/>
      <c r="F30" s="330" t="s">
        <v>64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24"/>
      <c r="AA30" s="324"/>
      <c r="AB30" s="324"/>
      <c r="AC30" s="324"/>
      <c r="AD30" s="324"/>
      <c r="AE30" s="325"/>
    </row>
    <row r="31" spans="2:32" s="22" customFormat="1" ht="12" customHeight="1">
      <c r="B31" s="331" t="s">
        <v>65</v>
      </c>
      <c r="C31" s="332"/>
      <c r="D31" s="332"/>
      <c r="E31" s="46"/>
      <c r="F31" s="23">
        <v>1</v>
      </c>
      <c r="G31" s="23">
        <v>2</v>
      </c>
      <c r="H31" s="23">
        <v>3</v>
      </c>
      <c r="I31" s="23">
        <v>4</v>
      </c>
      <c r="J31" s="23">
        <v>5</v>
      </c>
      <c r="K31" s="23">
        <v>6</v>
      </c>
      <c r="L31" s="23">
        <v>7</v>
      </c>
      <c r="M31" s="23">
        <v>8</v>
      </c>
      <c r="N31" s="23">
        <v>9</v>
      </c>
      <c r="O31" s="23">
        <v>10</v>
      </c>
      <c r="P31" s="23">
        <v>11</v>
      </c>
      <c r="Q31" s="23">
        <v>12</v>
      </c>
      <c r="R31" s="23">
        <v>13</v>
      </c>
      <c r="S31" s="23">
        <v>14</v>
      </c>
      <c r="T31" s="23">
        <v>15</v>
      </c>
      <c r="U31" s="23">
        <v>16</v>
      </c>
      <c r="V31" s="23">
        <v>17</v>
      </c>
      <c r="W31" s="23">
        <v>18</v>
      </c>
      <c r="X31" s="23">
        <v>19</v>
      </c>
      <c r="Y31" s="23">
        <v>20</v>
      </c>
      <c r="Z31" s="24"/>
      <c r="AA31" s="24"/>
      <c r="AB31" s="24"/>
      <c r="AC31" s="24"/>
      <c r="AD31" s="24"/>
      <c r="AE31" s="25"/>
      <c r="AF31" s="24"/>
    </row>
    <row r="32" spans="2:31" s="22" customFormat="1" ht="14.25" customHeight="1" thickBo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6"/>
      <c r="V32" s="24"/>
      <c r="W32" s="24"/>
      <c r="X32" s="24"/>
      <c r="Y32" s="24"/>
      <c r="Z32" s="24"/>
      <c r="AA32" s="24"/>
      <c r="AB32" s="24"/>
      <c r="AC32" s="24"/>
      <c r="AD32" s="24"/>
      <c r="AE32" s="25"/>
    </row>
    <row r="33" spans="2:31" s="22" customFormat="1" ht="21" customHeight="1">
      <c r="B33" s="27"/>
      <c r="C33" s="326" t="s">
        <v>66</v>
      </c>
      <c r="D33" s="28">
        <v>1</v>
      </c>
      <c r="E33" s="46"/>
      <c r="F33" s="69"/>
      <c r="G33" s="70"/>
      <c r="H33" s="70"/>
      <c r="I33" s="70"/>
      <c r="J33" s="70"/>
      <c r="K33" s="71"/>
      <c r="L33" s="72"/>
      <c r="M33" s="70"/>
      <c r="N33" s="71"/>
      <c r="O33" s="49"/>
      <c r="P33" s="29"/>
      <c r="Q33" s="29"/>
      <c r="R33" s="29"/>
      <c r="S33" s="29"/>
      <c r="T33" s="29"/>
      <c r="U33" s="30"/>
      <c r="V33" s="31"/>
      <c r="W33" s="29"/>
      <c r="X33" s="29"/>
      <c r="Y33" s="29"/>
      <c r="Z33" s="24"/>
      <c r="AA33" s="24"/>
      <c r="AB33" s="24"/>
      <c r="AC33" s="32"/>
      <c r="AD33" s="24"/>
      <c r="AE33" s="25"/>
    </row>
    <row r="34" spans="2:31" s="22" customFormat="1" ht="21" customHeight="1">
      <c r="B34" s="27"/>
      <c r="C34" s="326"/>
      <c r="D34" s="28">
        <v>2</v>
      </c>
      <c r="E34" s="46"/>
      <c r="F34" s="73"/>
      <c r="G34" s="74"/>
      <c r="H34" s="74"/>
      <c r="I34" s="74"/>
      <c r="J34" s="74"/>
      <c r="K34" s="75"/>
      <c r="L34" s="76"/>
      <c r="M34" s="74"/>
      <c r="N34" s="75"/>
      <c r="O34" s="49"/>
      <c r="P34" s="29"/>
      <c r="Q34" s="29"/>
      <c r="R34" s="29"/>
      <c r="S34" s="29"/>
      <c r="T34" s="29"/>
      <c r="U34" s="30"/>
      <c r="V34" s="31"/>
      <c r="W34" s="29"/>
      <c r="X34" s="29"/>
      <c r="Y34" s="29"/>
      <c r="Z34" s="24"/>
      <c r="AA34" s="24"/>
      <c r="AB34" s="24"/>
      <c r="AC34" s="32"/>
      <c r="AD34" s="24"/>
      <c r="AE34" s="25"/>
    </row>
    <row r="35" spans="2:31" s="22" customFormat="1" ht="21" customHeight="1" thickBot="1">
      <c r="B35" s="27"/>
      <c r="C35" s="326"/>
      <c r="D35" s="28">
        <v>3</v>
      </c>
      <c r="E35" s="46"/>
      <c r="F35" s="77"/>
      <c r="G35" s="78"/>
      <c r="H35" s="78"/>
      <c r="I35" s="78"/>
      <c r="J35" s="78"/>
      <c r="K35" s="79"/>
      <c r="L35" s="76"/>
      <c r="M35" s="74"/>
      <c r="N35" s="75"/>
      <c r="O35" s="49"/>
      <c r="P35" s="29"/>
      <c r="Q35" s="29"/>
      <c r="R35" s="29"/>
      <c r="S35" s="29"/>
      <c r="T35" s="29"/>
      <c r="U35" s="30"/>
      <c r="V35" s="31"/>
      <c r="W35" s="29"/>
      <c r="X35" s="29"/>
      <c r="Y35" s="29"/>
      <c r="Z35" s="24"/>
      <c r="AA35" s="24"/>
      <c r="AB35" s="24"/>
      <c r="AC35" s="32"/>
      <c r="AD35" s="24"/>
      <c r="AE35" s="25"/>
    </row>
    <row r="36" spans="2:31" s="22" customFormat="1" ht="21" customHeight="1">
      <c r="B36" s="27"/>
      <c r="C36" s="326"/>
      <c r="D36" s="28">
        <v>4</v>
      </c>
      <c r="E36" s="46"/>
      <c r="F36" s="80"/>
      <c r="G36" s="81"/>
      <c r="H36" s="81"/>
      <c r="I36" s="81"/>
      <c r="J36" s="81"/>
      <c r="K36" s="82"/>
      <c r="L36" s="76"/>
      <c r="M36" s="74"/>
      <c r="N36" s="75"/>
      <c r="O36" s="49"/>
      <c r="P36" s="29"/>
      <c r="Q36" s="29"/>
      <c r="R36" s="29"/>
      <c r="S36" s="29"/>
      <c r="T36" s="29"/>
      <c r="U36" s="30"/>
      <c r="V36" s="31"/>
      <c r="W36" s="29"/>
      <c r="X36" s="29"/>
      <c r="Y36" s="29"/>
      <c r="Z36" s="24"/>
      <c r="AA36" s="24"/>
      <c r="AB36" s="24"/>
      <c r="AC36" s="32"/>
      <c r="AD36" s="24"/>
      <c r="AE36" s="25"/>
    </row>
    <row r="37" spans="2:31" s="22" customFormat="1" ht="21" customHeight="1">
      <c r="B37" s="27"/>
      <c r="C37" s="326"/>
      <c r="D37" s="28">
        <v>5</v>
      </c>
      <c r="E37" s="46"/>
      <c r="F37" s="73"/>
      <c r="G37" s="74"/>
      <c r="H37" s="74"/>
      <c r="I37" s="74"/>
      <c r="J37" s="74"/>
      <c r="K37" s="75"/>
      <c r="L37" s="76"/>
      <c r="M37" s="74"/>
      <c r="N37" s="75"/>
      <c r="O37" s="49"/>
      <c r="P37" s="29"/>
      <c r="Q37" s="29"/>
      <c r="R37" s="29"/>
      <c r="S37" s="29"/>
      <c r="T37" s="29"/>
      <c r="U37" s="30"/>
      <c r="V37" s="31"/>
      <c r="W37" s="29"/>
      <c r="X37" s="29"/>
      <c r="Y37" s="29"/>
      <c r="Z37" s="24"/>
      <c r="AA37" s="24"/>
      <c r="AB37" s="24"/>
      <c r="AC37" s="32"/>
      <c r="AD37" s="24"/>
      <c r="AE37" s="25"/>
    </row>
    <row r="38" spans="2:31" s="22" customFormat="1" ht="21" customHeight="1" thickBot="1">
      <c r="B38" s="27"/>
      <c r="C38" s="326"/>
      <c r="D38" s="28">
        <v>6</v>
      </c>
      <c r="E38" s="46"/>
      <c r="F38" s="77"/>
      <c r="G38" s="78"/>
      <c r="H38" s="78"/>
      <c r="I38" s="78"/>
      <c r="J38" s="78"/>
      <c r="K38" s="79"/>
      <c r="L38" s="83"/>
      <c r="M38" s="78"/>
      <c r="N38" s="79"/>
      <c r="O38" s="49"/>
      <c r="P38" s="29"/>
      <c r="Q38" s="29"/>
      <c r="R38" s="29"/>
      <c r="S38" s="29"/>
      <c r="T38" s="29"/>
      <c r="U38" s="30"/>
      <c r="V38" s="31"/>
      <c r="W38" s="29"/>
      <c r="X38" s="29"/>
      <c r="Y38" s="29"/>
      <c r="Z38" s="24"/>
      <c r="AA38" s="24"/>
      <c r="AB38" s="24"/>
      <c r="AC38" s="32"/>
      <c r="AD38" s="24"/>
      <c r="AE38" s="25"/>
    </row>
    <row r="39" spans="2:31" s="22" customFormat="1" ht="21" customHeight="1">
      <c r="B39" s="27"/>
      <c r="C39" s="326"/>
      <c r="D39" s="28">
        <v>7</v>
      </c>
      <c r="E39" s="46"/>
      <c r="F39" s="50"/>
      <c r="G39" s="50"/>
      <c r="H39" s="50"/>
      <c r="I39" s="50"/>
      <c r="J39" s="50"/>
      <c r="K39" s="50"/>
      <c r="L39" s="50"/>
      <c r="M39" s="50"/>
      <c r="N39" s="50"/>
      <c r="O39" s="29"/>
      <c r="P39" s="29"/>
      <c r="Q39" s="29"/>
      <c r="R39" s="29"/>
      <c r="S39" s="29"/>
      <c r="T39" s="29"/>
      <c r="U39" s="30"/>
      <c r="V39" s="31"/>
      <c r="W39" s="29"/>
      <c r="X39" s="29"/>
      <c r="Y39" s="29"/>
      <c r="Z39" s="24"/>
      <c r="AA39" s="24"/>
      <c r="AB39" s="24"/>
      <c r="AC39" s="32"/>
      <c r="AD39" s="24"/>
      <c r="AE39" s="25"/>
    </row>
    <row r="40" spans="2:31" s="22" customFormat="1" ht="21" customHeight="1">
      <c r="B40" s="27"/>
      <c r="C40" s="326"/>
      <c r="D40" s="28">
        <v>8</v>
      </c>
      <c r="E40" s="46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31"/>
      <c r="W40" s="29"/>
      <c r="X40" s="29"/>
      <c r="Y40" s="29"/>
      <c r="Z40" s="24"/>
      <c r="AA40" s="24"/>
      <c r="AB40" s="24"/>
      <c r="AC40" s="32"/>
      <c r="AD40" s="24"/>
      <c r="AE40" s="25"/>
    </row>
    <row r="41" spans="2:31" s="22" customFormat="1" ht="21" customHeight="1">
      <c r="B41" s="27"/>
      <c r="C41" s="326"/>
      <c r="D41" s="28">
        <v>9</v>
      </c>
      <c r="E41" s="4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  <c r="V41" s="31"/>
      <c r="W41" s="29"/>
      <c r="X41" s="29"/>
      <c r="Y41" s="29"/>
      <c r="Z41" s="24"/>
      <c r="AA41" s="24"/>
      <c r="AB41" s="24"/>
      <c r="AC41" s="32"/>
      <c r="AD41" s="24"/>
      <c r="AE41" s="25"/>
    </row>
    <row r="42" spans="2:31" s="22" customFormat="1" ht="21" customHeight="1">
      <c r="B42" s="27"/>
      <c r="C42" s="326"/>
      <c r="D42" s="28">
        <v>10</v>
      </c>
      <c r="E42" s="4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  <c r="V42" s="31"/>
      <c r="W42" s="29"/>
      <c r="X42" s="29"/>
      <c r="Y42" s="29"/>
      <c r="Z42" s="24"/>
      <c r="AA42" s="24"/>
      <c r="AB42" s="24"/>
      <c r="AC42" s="32"/>
      <c r="AD42" s="24"/>
      <c r="AE42" s="25"/>
    </row>
    <row r="43" spans="2:31" s="22" customFormat="1" ht="21" customHeight="1">
      <c r="B43" s="27"/>
      <c r="C43" s="326"/>
      <c r="D43" s="28">
        <v>11</v>
      </c>
      <c r="E43" s="46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31"/>
      <c r="W43" s="29"/>
      <c r="X43" s="29"/>
      <c r="Y43" s="29"/>
      <c r="Z43" s="24"/>
      <c r="AA43" s="24"/>
      <c r="AB43" s="24"/>
      <c r="AC43" s="32"/>
      <c r="AD43" s="24"/>
      <c r="AE43" s="25"/>
    </row>
    <row r="44" spans="2:31" s="22" customFormat="1" ht="21" customHeight="1">
      <c r="B44" s="27"/>
      <c r="C44" s="326"/>
      <c r="D44" s="28">
        <v>12</v>
      </c>
      <c r="E44" s="4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31"/>
      <c r="W44" s="29"/>
      <c r="X44" s="29"/>
      <c r="Y44" s="29"/>
      <c r="Z44" s="24"/>
      <c r="AA44" s="24"/>
      <c r="AB44" s="24"/>
      <c r="AC44" s="32"/>
      <c r="AD44" s="24"/>
      <c r="AE44" s="25"/>
    </row>
    <row r="45" spans="2:31" s="22" customFormat="1" ht="21.75" customHeight="1">
      <c r="B45" s="27"/>
      <c r="C45" s="47"/>
      <c r="D45" s="326" t="s">
        <v>67</v>
      </c>
      <c r="E45" s="46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6"/>
      <c r="V45" s="32"/>
      <c r="W45" s="24"/>
      <c r="X45" s="24"/>
      <c r="Y45" s="24"/>
      <c r="Z45" s="24"/>
      <c r="AA45" s="24"/>
      <c r="AB45" s="24"/>
      <c r="AC45" s="47"/>
      <c r="AD45" s="24"/>
      <c r="AE45" s="25"/>
    </row>
    <row r="46" spans="2:31" s="22" customFormat="1" ht="25.5" customHeight="1" thickBot="1">
      <c r="B46" s="33"/>
      <c r="C46" s="34"/>
      <c r="D46" s="327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7"/>
    </row>
    <row r="47" spans="2:31" s="16" customFormat="1" ht="16.5" customHeight="1">
      <c r="B47" s="328" t="s">
        <v>68</v>
      </c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8"/>
      <c r="Z47" s="38"/>
      <c r="AA47" s="38"/>
      <c r="AB47" s="38"/>
      <c r="AC47" s="38"/>
      <c r="AD47" s="38"/>
      <c r="AE47" s="39"/>
    </row>
    <row r="48" spans="2:31" s="16" customFormat="1" ht="14.25" customHeight="1">
      <c r="B48" s="283" t="s">
        <v>69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5"/>
      <c r="N48" s="287"/>
      <c r="O48" s="287"/>
      <c r="P48" s="287"/>
      <c r="Q48" s="287"/>
      <c r="R48" s="287"/>
      <c r="S48" s="287"/>
      <c r="T48" s="287"/>
      <c r="U48" s="287"/>
      <c r="V48" s="287"/>
      <c r="W48" s="319" t="s">
        <v>61</v>
      </c>
      <c r="X48" s="319"/>
      <c r="Y48" s="319"/>
      <c r="Z48" s="319"/>
      <c r="AA48" s="319"/>
      <c r="AB48" s="319"/>
      <c r="AC48" s="319"/>
      <c r="AD48" s="319"/>
      <c r="AE48" s="320"/>
    </row>
    <row r="49" spans="2:31" s="16" customFormat="1" ht="15" customHeight="1">
      <c r="B49" s="283" t="s">
        <v>91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5"/>
      <c r="N49" s="287" t="s">
        <v>60</v>
      </c>
      <c r="O49" s="287"/>
      <c r="P49" s="287"/>
      <c r="Q49" s="287"/>
      <c r="R49" s="287"/>
      <c r="S49" s="287"/>
      <c r="T49" s="287"/>
      <c r="U49" s="287"/>
      <c r="V49" s="287"/>
      <c r="W49" s="319"/>
      <c r="X49" s="319"/>
      <c r="Y49" s="319"/>
      <c r="Z49" s="319"/>
      <c r="AA49" s="319"/>
      <c r="AB49" s="319"/>
      <c r="AC49" s="319"/>
      <c r="AD49" s="319"/>
      <c r="AE49" s="320"/>
    </row>
    <row r="50" spans="2:31" s="16" customFormat="1" ht="30.75" customHeight="1">
      <c r="B50" s="283" t="s">
        <v>70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5"/>
      <c r="N50" s="287" t="s">
        <v>60</v>
      </c>
      <c r="O50" s="287"/>
      <c r="P50" s="287"/>
      <c r="Q50" s="287"/>
      <c r="R50" s="287"/>
      <c r="S50" s="287"/>
      <c r="T50" s="287"/>
      <c r="U50" s="287"/>
      <c r="V50" s="287"/>
      <c r="W50" s="319"/>
      <c r="X50" s="319"/>
      <c r="Y50" s="319"/>
      <c r="Z50" s="319"/>
      <c r="AA50" s="319"/>
      <c r="AB50" s="319"/>
      <c r="AC50" s="319"/>
      <c r="AD50" s="319"/>
      <c r="AE50" s="320"/>
    </row>
    <row r="51" spans="2:31" s="16" customFormat="1" ht="29.25" customHeight="1">
      <c r="B51" s="283" t="s">
        <v>71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5"/>
      <c r="N51" s="287"/>
      <c r="O51" s="287"/>
      <c r="P51" s="287"/>
      <c r="Q51" s="287"/>
      <c r="R51" s="287"/>
      <c r="S51" s="287"/>
      <c r="T51" s="287"/>
      <c r="U51" s="287"/>
      <c r="V51" s="287"/>
      <c r="W51" s="319" t="s">
        <v>61</v>
      </c>
      <c r="X51" s="319"/>
      <c r="Y51" s="319"/>
      <c r="Z51" s="319"/>
      <c r="AA51" s="319"/>
      <c r="AB51" s="319"/>
      <c r="AC51" s="319"/>
      <c r="AD51" s="319"/>
      <c r="AE51" s="320"/>
    </row>
    <row r="52" spans="2:31" s="16" customFormat="1" ht="30" customHeight="1">
      <c r="B52" s="283" t="s">
        <v>72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5"/>
      <c r="N52" s="287"/>
      <c r="O52" s="287"/>
      <c r="P52" s="287"/>
      <c r="Q52" s="287"/>
      <c r="R52" s="287"/>
      <c r="S52" s="287"/>
      <c r="T52" s="287"/>
      <c r="U52" s="287"/>
      <c r="V52" s="287"/>
      <c r="W52" s="319" t="s">
        <v>61</v>
      </c>
      <c r="X52" s="319"/>
      <c r="Y52" s="319"/>
      <c r="Z52" s="319"/>
      <c r="AA52" s="319"/>
      <c r="AB52" s="319"/>
      <c r="AC52" s="319"/>
      <c r="AD52" s="319"/>
      <c r="AE52" s="320"/>
    </row>
    <row r="53" spans="2:31" s="16" customFormat="1" ht="18.75" customHeight="1">
      <c r="B53" s="333" t="s">
        <v>73</v>
      </c>
      <c r="C53" s="334"/>
      <c r="D53" s="334"/>
      <c r="E53" s="334"/>
      <c r="F53" s="334"/>
      <c r="G53" s="334"/>
      <c r="H53" s="334"/>
      <c r="I53" s="334"/>
      <c r="J53" s="334"/>
      <c r="K53" s="337" t="s">
        <v>74</v>
      </c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9"/>
    </row>
    <row r="54" spans="2:47" s="16" customFormat="1" ht="15" customHeight="1" thickBot="1">
      <c r="B54" s="335"/>
      <c r="C54" s="336"/>
      <c r="D54" s="336"/>
      <c r="E54" s="336"/>
      <c r="F54" s="336"/>
      <c r="G54" s="336"/>
      <c r="H54" s="336"/>
      <c r="I54" s="336"/>
      <c r="J54" s="336"/>
      <c r="K54" s="340" t="s">
        <v>75</v>
      </c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2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</row>
    <row r="55" spans="2:47" s="16" customFormat="1" ht="12.75" customHeight="1" thickBot="1">
      <c r="B55" s="553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5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</row>
    <row r="56" spans="2:47" s="16" customFormat="1" ht="30.75" customHeight="1">
      <c r="B56" s="356" t="s">
        <v>93</v>
      </c>
      <c r="C56" s="357"/>
      <c r="D56" s="357"/>
      <c r="E56" s="357"/>
      <c r="F56" s="357"/>
      <c r="G56" s="357"/>
      <c r="H56" s="357"/>
      <c r="I56" s="357"/>
      <c r="J56" s="358"/>
      <c r="K56" s="550" t="s">
        <v>76</v>
      </c>
      <c r="L56" s="551"/>
      <c r="M56" s="551"/>
      <c r="N56" s="551"/>
      <c r="O56" s="551"/>
      <c r="P56" s="551"/>
      <c r="Q56" s="551"/>
      <c r="R56" s="551"/>
      <c r="S56" s="551"/>
      <c r="T56" s="552"/>
      <c r="U56" s="360" t="s">
        <v>131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2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</row>
    <row r="57" spans="2:47" s="16" customFormat="1" ht="32.25" customHeight="1">
      <c r="B57" s="346"/>
      <c r="C57" s="347"/>
      <c r="D57" s="347"/>
      <c r="E57" s="347"/>
      <c r="F57" s="347"/>
      <c r="G57" s="347"/>
      <c r="H57" s="347"/>
      <c r="I57" s="347"/>
      <c r="J57" s="347"/>
      <c r="K57" s="544" t="s">
        <v>77</v>
      </c>
      <c r="L57" s="545"/>
      <c r="M57" s="545"/>
      <c r="N57" s="545"/>
      <c r="O57" s="545"/>
      <c r="P57" s="545"/>
      <c r="Q57" s="545"/>
      <c r="R57" s="545"/>
      <c r="S57" s="545"/>
      <c r="T57" s="546"/>
      <c r="U57" s="349" t="s">
        <v>133</v>
      </c>
      <c r="V57" s="350"/>
      <c r="W57" s="350"/>
      <c r="X57" s="350"/>
      <c r="Y57" s="350"/>
      <c r="Z57" s="350"/>
      <c r="AA57" s="350"/>
      <c r="AB57" s="350"/>
      <c r="AC57" s="350"/>
      <c r="AD57" s="350"/>
      <c r="AE57" s="351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</row>
    <row r="58" spans="2:47" s="16" customFormat="1" ht="23.25" customHeight="1">
      <c r="B58" s="346"/>
      <c r="C58" s="347"/>
      <c r="D58" s="347"/>
      <c r="E58" s="347"/>
      <c r="F58" s="347"/>
      <c r="G58" s="347"/>
      <c r="H58" s="347"/>
      <c r="I58" s="347"/>
      <c r="J58" s="347"/>
      <c r="K58" s="547"/>
      <c r="L58" s="548"/>
      <c r="M58" s="548"/>
      <c r="N58" s="548"/>
      <c r="O58" s="548"/>
      <c r="P58" s="548"/>
      <c r="Q58" s="548"/>
      <c r="R58" s="548"/>
      <c r="S58" s="548"/>
      <c r="T58" s="549"/>
      <c r="U58" s="352"/>
      <c r="V58" s="353"/>
      <c r="W58" s="353"/>
      <c r="X58" s="353"/>
      <c r="Y58" s="353"/>
      <c r="Z58" s="353"/>
      <c r="AA58" s="353"/>
      <c r="AB58" s="353"/>
      <c r="AC58" s="353"/>
      <c r="AD58" s="353"/>
      <c r="AE58" s="354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</row>
    <row r="59" spans="2:47" s="16" customFormat="1" ht="17.25" customHeight="1">
      <c r="B59" s="370" t="s">
        <v>78</v>
      </c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2"/>
      <c r="O59" s="373">
        <v>42449</v>
      </c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5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</row>
    <row r="60" spans="2:47" s="16" customFormat="1" ht="16.5" customHeight="1">
      <c r="B60" s="43" t="s">
        <v>79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76" t="s">
        <v>226</v>
      </c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8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</row>
    <row r="61" spans="2:47" s="16" customFormat="1" ht="17.25" customHeight="1">
      <c r="B61" s="541" t="s">
        <v>80</v>
      </c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3"/>
      <c r="O61" s="381" t="s">
        <v>85</v>
      </c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3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</row>
    <row r="62" spans="2:31" s="16" customFormat="1" ht="15" customHeight="1" thickBot="1">
      <c r="B62" s="364" t="s">
        <v>81</v>
      </c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540"/>
      <c r="O62" s="366">
        <v>42444</v>
      </c>
      <c r="P62" s="366"/>
      <c r="Q62" s="366"/>
      <c r="R62" s="366"/>
      <c r="S62" s="367" t="s">
        <v>224</v>
      </c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9"/>
    </row>
  </sheetData>
  <sheetProtection/>
  <mergeCells count="125">
    <mergeCell ref="B55:AE55"/>
    <mergeCell ref="B62:N62"/>
    <mergeCell ref="O62:R62"/>
    <mergeCell ref="S62:AE62"/>
    <mergeCell ref="B59:N59"/>
    <mergeCell ref="O59:AE59"/>
    <mergeCell ref="O60:AE60"/>
    <mergeCell ref="B61:N61"/>
    <mergeCell ref="O61:AE61"/>
    <mergeCell ref="B57:J58"/>
    <mergeCell ref="K57:T58"/>
    <mergeCell ref="U57:AE58"/>
    <mergeCell ref="AI57:AU58"/>
    <mergeCell ref="B56:J56"/>
    <mergeCell ref="K56:T56"/>
    <mergeCell ref="U56:AE56"/>
    <mergeCell ref="AI56:AU56"/>
    <mergeCell ref="B53:J54"/>
    <mergeCell ref="K53:AE53"/>
    <mergeCell ref="K54:AE54"/>
    <mergeCell ref="B51:M51"/>
    <mergeCell ref="N51:V51"/>
    <mergeCell ref="W51:AE51"/>
    <mergeCell ref="B52:M52"/>
    <mergeCell ref="N52:V52"/>
    <mergeCell ref="W52:AE52"/>
    <mergeCell ref="B49:M49"/>
    <mergeCell ref="N49:V49"/>
    <mergeCell ref="W49:AE49"/>
    <mergeCell ref="B50:M50"/>
    <mergeCell ref="N50:V50"/>
    <mergeCell ref="W50:AE50"/>
    <mergeCell ref="D45:D46"/>
    <mergeCell ref="B47:X47"/>
    <mergeCell ref="B48:M48"/>
    <mergeCell ref="N48:V48"/>
    <mergeCell ref="W48:AE48"/>
    <mergeCell ref="F30:Y30"/>
    <mergeCell ref="Z30:AE30"/>
    <mergeCell ref="B31:D31"/>
    <mergeCell ref="C33:C44"/>
    <mergeCell ref="B25:J25"/>
    <mergeCell ref="K25:T25"/>
    <mergeCell ref="U25:AE25"/>
    <mergeCell ref="B28:Z28"/>
    <mergeCell ref="B29:F29"/>
    <mergeCell ref="G29:J29"/>
    <mergeCell ref="K29:S29"/>
    <mergeCell ref="T29:Y29"/>
    <mergeCell ref="Z29:AE29"/>
    <mergeCell ref="U24:V24"/>
    <mergeCell ref="W24:Y24"/>
    <mergeCell ref="T23:U23"/>
    <mergeCell ref="B26:J26"/>
    <mergeCell ref="K26:T26"/>
    <mergeCell ref="U26:AE26"/>
    <mergeCell ref="B24:J24"/>
    <mergeCell ref="K24:O24"/>
    <mergeCell ref="Z24:AB24"/>
    <mergeCell ref="AC24:AE24"/>
    <mergeCell ref="B23:J23"/>
    <mergeCell ref="K23:L23"/>
    <mergeCell ref="M23:O23"/>
    <mergeCell ref="P23:S23"/>
    <mergeCell ref="P24:Q24"/>
    <mergeCell ref="R24:T24"/>
    <mergeCell ref="V23:AA23"/>
    <mergeCell ref="AB23:AE23"/>
    <mergeCell ref="B21:J21"/>
    <mergeCell ref="K21:N21"/>
    <mergeCell ref="O21:R21"/>
    <mergeCell ref="S21:X21"/>
    <mergeCell ref="Y21:AB21"/>
    <mergeCell ref="AC21:AE21"/>
    <mergeCell ref="B22:J22"/>
    <mergeCell ref="K22:AE22"/>
    <mergeCell ref="Y17:AE17"/>
    <mergeCell ref="B19:AE19"/>
    <mergeCell ref="B20:J20"/>
    <mergeCell ref="K20:N20"/>
    <mergeCell ref="O20:R20"/>
    <mergeCell ref="S20:X20"/>
    <mergeCell ref="Y20:AB20"/>
    <mergeCell ref="AC20:AE20"/>
    <mergeCell ref="M17:V17"/>
    <mergeCell ref="W17:X17"/>
    <mergeCell ref="Y15:AE15"/>
    <mergeCell ref="H16:L16"/>
    <mergeCell ref="M16:V16"/>
    <mergeCell ref="W16:X16"/>
    <mergeCell ref="Y16:AE16"/>
    <mergeCell ref="B15:G17"/>
    <mergeCell ref="H15:L15"/>
    <mergeCell ref="M15:V15"/>
    <mergeCell ref="W15:X15"/>
    <mergeCell ref="H17:L17"/>
    <mergeCell ref="B14:L14"/>
    <mergeCell ref="M14:T14"/>
    <mergeCell ref="U14:W14"/>
    <mergeCell ref="X14:AE14"/>
    <mergeCell ref="B13:L13"/>
    <mergeCell ref="M13:T13"/>
    <mergeCell ref="U13:W13"/>
    <mergeCell ref="X13:AE13"/>
    <mergeCell ref="B11:L11"/>
    <mergeCell ref="M11:AE11"/>
    <mergeCell ref="B12:L12"/>
    <mergeCell ref="M12:T12"/>
    <mergeCell ref="U12:W12"/>
    <mergeCell ref="X12:AE12"/>
    <mergeCell ref="B10:L10"/>
    <mergeCell ref="V10:AE10"/>
    <mergeCell ref="B9:H9"/>
    <mergeCell ref="L9:T9"/>
    <mergeCell ref="B7:Q7"/>
    <mergeCell ref="T7:AE7"/>
    <mergeCell ref="B8:Z8"/>
    <mergeCell ref="AA8:AD8"/>
    <mergeCell ref="B2:K6"/>
    <mergeCell ref="L2:T2"/>
    <mergeCell ref="U2:AE6"/>
    <mergeCell ref="L3:S3"/>
    <mergeCell ref="L4:S4"/>
    <mergeCell ref="L5:T5"/>
    <mergeCell ref="L6:T6"/>
  </mergeCells>
  <hyperlinks>
    <hyperlink ref="M16" r:id="rId1" display="ivanov@mail.ru"/>
  </hyperlinks>
  <printOptions/>
  <pageMargins left="0.25" right="0.25" top="0.75" bottom="0.75" header="0.3" footer="0.3"/>
  <pageSetup horizontalDpi="300" verticalDpi="300" orientation="portrait" paperSize="9" scale="6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D66"/>
  <sheetViews>
    <sheetView zoomScale="70" zoomScaleNormal="70" zoomScalePageLayoutView="0" workbookViewId="0" topLeftCell="A1">
      <selection activeCell="B44" sqref="B44:H44"/>
    </sheetView>
  </sheetViews>
  <sheetFormatPr defaultColWidth="9.140625" defaultRowHeight="15"/>
  <cols>
    <col min="1" max="1" width="5.421875" style="1" customWidth="1"/>
    <col min="2" max="2" width="5.8515625" style="4" customWidth="1"/>
    <col min="3" max="3" width="35.7109375" style="1" customWidth="1"/>
    <col min="4" max="4" width="11.421875" style="1" customWidth="1"/>
    <col min="5" max="5" width="14.421875" style="1" customWidth="1"/>
    <col min="6" max="6" width="11.00390625" style="7" customWidth="1"/>
    <col min="7" max="7" width="15.8515625" style="7" customWidth="1"/>
    <col min="8" max="8" width="16.140625" style="1" customWidth="1"/>
    <col min="9" max="9" width="5.8515625" style="1" customWidth="1"/>
    <col min="10" max="10" width="6.00390625" style="1" customWidth="1"/>
    <col min="11" max="11" width="5.7109375" style="1" customWidth="1"/>
    <col min="12" max="12" width="6.7109375" style="1" customWidth="1"/>
    <col min="13" max="13" width="5.7109375" style="1" customWidth="1"/>
    <col min="14" max="14" width="6.00390625" style="1" customWidth="1"/>
    <col min="15" max="15" width="5.7109375" style="1" customWidth="1"/>
    <col min="16" max="16" width="6.00390625" style="1" customWidth="1"/>
    <col min="17" max="17" width="5.7109375" style="1" customWidth="1"/>
    <col min="18" max="18" width="6.00390625" style="1" customWidth="1"/>
    <col min="19" max="19" width="6.28125" style="1" customWidth="1"/>
    <col min="20" max="21" width="6.00390625" style="1" customWidth="1"/>
    <col min="22" max="22" width="5.7109375" style="1" customWidth="1"/>
    <col min="23" max="24" width="6.00390625" style="1" customWidth="1"/>
    <col min="25" max="25" width="5.7109375" style="1" customWidth="1"/>
    <col min="26" max="27" width="6.00390625" style="1" customWidth="1"/>
    <col min="28" max="28" width="5.7109375" style="1" customWidth="1"/>
    <col min="29" max="30" width="6.00390625" style="1" customWidth="1"/>
    <col min="31" max="16384" width="9.140625" style="1" customWidth="1"/>
  </cols>
  <sheetData>
    <row r="1" spans="9:24" ht="15">
      <c r="I1" s="472" t="s">
        <v>152</v>
      </c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4"/>
      <c r="W1" s="122"/>
      <c r="X1" s="122"/>
    </row>
    <row r="2" spans="9:24" ht="15.75" thickBot="1">
      <c r="I2" s="475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7"/>
      <c r="W2" s="122"/>
      <c r="X2" s="122"/>
    </row>
    <row r="3" spans="4:24" ht="15">
      <c r="D3" s="412"/>
      <c r="E3" s="412"/>
      <c r="F3" s="412"/>
      <c r="G3" s="417" t="s">
        <v>151</v>
      </c>
      <c r="H3" s="400"/>
      <c r="I3" s="417" t="s">
        <v>144</v>
      </c>
      <c r="J3" s="418"/>
      <c r="K3" s="417" t="s">
        <v>145</v>
      </c>
      <c r="L3" s="418"/>
      <c r="M3" s="417" t="s">
        <v>146</v>
      </c>
      <c r="N3" s="418"/>
      <c r="O3" s="417" t="s">
        <v>147</v>
      </c>
      <c r="P3" s="418"/>
      <c r="Q3" s="417" t="s">
        <v>148</v>
      </c>
      <c r="R3" s="418"/>
      <c r="S3" s="417" t="s">
        <v>149</v>
      </c>
      <c r="T3" s="418"/>
      <c r="U3" s="417" t="s">
        <v>150</v>
      </c>
      <c r="V3" s="418"/>
      <c r="W3" s="122"/>
      <c r="X3" s="122"/>
    </row>
    <row r="4" spans="4:24" ht="15">
      <c r="D4" s="7"/>
      <c r="E4" s="7"/>
      <c r="G4" s="478" t="s">
        <v>143</v>
      </c>
      <c r="H4" s="479"/>
      <c r="I4" s="124" t="s">
        <v>137</v>
      </c>
      <c r="J4" s="123" t="s">
        <v>138</v>
      </c>
      <c r="K4" s="124" t="s">
        <v>139</v>
      </c>
      <c r="L4" s="123" t="s">
        <v>140</v>
      </c>
      <c r="M4" s="124" t="s">
        <v>140</v>
      </c>
      <c r="N4" s="123" t="s">
        <v>155</v>
      </c>
      <c r="O4" s="124" t="s">
        <v>156</v>
      </c>
      <c r="P4" s="123" t="s">
        <v>157</v>
      </c>
      <c r="Q4" s="124" t="s">
        <v>155</v>
      </c>
      <c r="R4" s="123" t="s">
        <v>158</v>
      </c>
      <c r="S4" s="124" t="s">
        <v>157</v>
      </c>
      <c r="T4" s="123" t="s">
        <v>159</v>
      </c>
      <c r="U4" s="124" t="s">
        <v>160</v>
      </c>
      <c r="V4" s="123" t="s">
        <v>161</v>
      </c>
      <c r="W4" s="122"/>
      <c r="X4" s="122"/>
    </row>
    <row r="5" spans="4:24" ht="30">
      <c r="D5" s="7"/>
      <c r="E5" s="7"/>
      <c r="G5" s="478" t="s">
        <v>142</v>
      </c>
      <c r="H5" s="479"/>
      <c r="I5" s="124" t="s">
        <v>135</v>
      </c>
      <c r="J5" s="123" t="s">
        <v>136</v>
      </c>
      <c r="K5" s="124" t="s">
        <v>135</v>
      </c>
      <c r="L5" s="123" t="s">
        <v>136</v>
      </c>
      <c r="M5" s="124" t="s">
        <v>135</v>
      </c>
      <c r="N5" s="123" t="s">
        <v>136</v>
      </c>
      <c r="O5" s="124" t="s">
        <v>135</v>
      </c>
      <c r="P5" s="123" t="s">
        <v>136</v>
      </c>
      <c r="Q5" s="124" t="s">
        <v>135</v>
      </c>
      <c r="R5" s="123" t="s">
        <v>136</v>
      </c>
      <c r="S5" s="124" t="s">
        <v>135</v>
      </c>
      <c r="T5" s="123" t="s">
        <v>136</v>
      </c>
      <c r="U5" s="124" t="s">
        <v>135</v>
      </c>
      <c r="V5" s="123" t="s">
        <v>136</v>
      </c>
      <c r="W5" s="122"/>
      <c r="X5" s="122"/>
    </row>
    <row r="6" spans="2:24" ht="21" thickBot="1">
      <c r="B6" s="413" t="s">
        <v>222</v>
      </c>
      <c r="C6" s="413"/>
      <c r="D6" s="413"/>
      <c r="E6" s="413"/>
      <c r="F6" s="413"/>
      <c r="G6" s="480" t="s">
        <v>141</v>
      </c>
      <c r="H6" s="481"/>
      <c r="I6" s="143">
        <v>6</v>
      </c>
      <c r="J6" s="144">
        <v>8</v>
      </c>
      <c r="K6" s="143">
        <v>9</v>
      </c>
      <c r="L6" s="144">
        <v>12</v>
      </c>
      <c r="M6" s="143">
        <v>12</v>
      </c>
      <c r="N6" s="144">
        <v>15</v>
      </c>
      <c r="O6" s="143">
        <v>16</v>
      </c>
      <c r="P6" s="144">
        <v>20</v>
      </c>
      <c r="Q6" s="143">
        <v>15</v>
      </c>
      <c r="R6" s="144">
        <v>21</v>
      </c>
      <c r="S6" s="143">
        <v>20</v>
      </c>
      <c r="T6" s="144">
        <v>28</v>
      </c>
      <c r="U6" s="143">
        <v>25</v>
      </c>
      <c r="V6" s="144">
        <v>35</v>
      </c>
      <c r="W6" s="122"/>
      <c r="X6" s="122"/>
    </row>
    <row r="7" spans="2:22" ht="18.75" customHeight="1">
      <c r="B7" s="416" t="s">
        <v>130</v>
      </c>
      <c r="C7" s="416"/>
      <c r="D7" s="416"/>
      <c r="E7" s="416"/>
      <c r="F7" s="416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2:25" ht="15" customHeight="1">
      <c r="B8" s="414" t="s">
        <v>21</v>
      </c>
      <c r="C8" s="414"/>
      <c r="I8" s="398" t="s">
        <v>221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</row>
    <row r="9" spans="2:25" ht="15" customHeight="1">
      <c r="B9" s="415" t="s">
        <v>153</v>
      </c>
      <c r="C9" s="415"/>
      <c r="D9" s="415"/>
      <c r="E9" s="415"/>
      <c r="F9" s="415"/>
      <c r="G9" s="415"/>
      <c r="H9" s="415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</row>
    <row r="10" spans="2:25" ht="15.75" customHeight="1">
      <c r="B10" s="136"/>
      <c r="C10" s="397" t="s">
        <v>154</v>
      </c>
      <c r="D10" s="397"/>
      <c r="E10" s="397"/>
      <c r="F10" s="397"/>
      <c r="G10" s="397"/>
      <c r="H10" s="397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</row>
    <row r="11" spans="2:8" ht="15.75" customHeight="1" thickBot="1">
      <c r="B11" s="490" t="s">
        <v>210</v>
      </c>
      <c r="C11" s="490"/>
      <c r="D11" s="490"/>
      <c r="E11" s="490"/>
      <c r="F11" s="490"/>
      <c r="G11" s="490"/>
      <c r="H11" s="490"/>
    </row>
    <row r="12" spans="2:30" ht="51" customHeight="1" thickBot="1">
      <c r="B12" s="419"/>
      <c r="C12" s="420"/>
      <c r="D12" s="420"/>
      <c r="E12" s="420"/>
      <c r="F12" s="420"/>
      <c r="G12" s="420"/>
      <c r="H12" s="420"/>
      <c r="I12" s="421" t="s">
        <v>129</v>
      </c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3"/>
    </row>
    <row r="13" spans="2:30" ht="24.75" customHeight="1">
      <c r="B13" s="424" t="s">
        <v>20</v>
      </c>
      <c r="C13" s="427" t="s">
        <v>0</v>
      </c>
      <c r="D13" s="430" t="s">
        <v>185</v>
      </c>
      <c r="E13" s="431"/>
      <c r="F13" s="432" t="s">
        <v>121</v>
      </c>
      <c r="G13" s="435" t="s">
        <v>186</v>
      </c>
      <c r="H13" s="438" t="s">
        <v>187</v>
      </c>
      <c r="I13" s="399" t="s">
        <v>95</v>
      </c>
      <c r="J13" s="400"/>
      <c r="K13" s="399" t="s">
        <v>98</v>
      </c>
      <c r="L13" s="408"/>
      <c r="M13" s="406" t="s">
        <v>99</v>
      </c>
      <c r="N13" s="400"/>
      <c r="O13" s="399" t="s">
        <v>100</v>
      </c>
      <c r="P13" s="408"/>
      <c r="Q13" s="406" t="s">
        <v>101</v>
      </c>
      <c r="R13" s="400"/>
      <c r="S13" s="399" t="s">
        <v>104</v>
      </c>
      <c r="T13" s="410"/>
      <c r="U13" s="408"/>
      <c r="V13" s="406" t="s">
        <v>105</v>
      </c>
      <c r="W13" s="410"/>
      <c r="X13" s="400"/>
      <c r="Y13" s="399" t="s">
        <v>106</v>
      </c>
      <c r="Z13" s="410"/>
      <c r="AA13" s="408"/>
      <c r="AB13" s="406" t="s">
        <v>107</v>
      </c>
      <c r="AC13" s="410"/>
      <c r="AD13" s="408"/>
    </row>
    <row r="14" spans="2:30" ht="22.5" customHeight="1" thickBot="1">
      <c r="B14" s="425"/>
      <c r="C14" s="428"/>
      <c r="D14" s="454" t="s">
        <v>1</v>
      </c>
      <c r="E14" s="456" t="s">
        <v>2</v>
      </c>
      <c r="F14" s="433"/>
      <c r="G14" s="436"/>
      <c r="H14" s="439"/>
      <c r="I14" s="401"/>
      <c r="J14" s="402"/>
      <c r="K14" s="401"/>
      <c r="L14" s="409"/>
      <c r="M14" s="407"/>
      <c r="N14" s="402"/>
      <c r="O14" s="401"/>
      <c r="P14" s="409"/>
      <c r="Q14" s="407"/>
      <c r="R14" s="402"/>
      <c r="S14" s="401"/>
      <c r="T14" s="411"/>
      <c r="U14" s="409"/>
      <c r="V14" s="407"/>
      <c r="W14" s="411"/>
      <c r="X14" s="402"/>
      <c r="Y14" s="401"/>
      <c r="Z14" s="411"/>
      <c r="AA14" s="409"/>
      <c r="AB14" s="407"/>
      <c r="AC14" s="411"/>
      <c r="AD14" s="409"/>
    </row>
    <row r="15" spans="2:30" ht="48.75" customHeight="1" thickBot="1">
      <c r="B15" s="426"/>
      <c r="C15" s="429"/>
      <c r="D15" s="455"/>
      <c r="E15" s="457"/>
      <c r="F15" s="434"/>
      <c r="G15" s="437"/>
      <c r="H15" s="440"/>
      <c r="I15" s="127" t="s">
        <v>96</v>
      </c>
      <c r="J15" s="128" t="s">
        <v>97</v>
      </c>
      <c r="K15" s="127" t="s">
        <v>96</v>
      </c>
      <c r="L15" s="129" t="s">
        <v>97</v>
      </c>
      <c r="M15" s="130" t="s">
        <v>96</v>
      </c>
      <c r="N15" s="128" t="s">
        <v>97</v>
      </c>
      <c r="O15" s="127" t="s">
        <v>97</v>
      </c>
      <c r="P15" s="129" t="s">
        <v>102</v>
      </c>
      <c r="Q15" s="130" t="s">
        <v>97</v>
      </c>
      <c r="R15" s="128" t="s">
        <v>102</v>
      </c>
      <c r="S15" s="127" t="s">
        <v>97</v>
      </c>
      <c r="T15" s="131" t="s">
        <v>102</v>
      </c>
      <c r="U15" s="129" t="s">
        <v>103</v>
      </c>
      <c r="V15" s="130" t="s">
        <v>97</v>
      </c>
      <c r="W15" s="131" t="s">
        <v>102</v>
      </c>
      <c r="X15" s="128" t="s">
        <v>103</v>
      </c>
      <c r="Y15" s="127" t="s">
        <v>97</v>
      </c>
      <c r="Z15" s="131" t="s">
        <v>102</v>
      </c>
      <c r="AA15" s="129" t="s">
        <v>103</v>
      </c>
      <c r="AB15" s="130" t="s">
        <v>97</v>
      </c>
      <c r="AC15" s="131" t="s">
        <v>102</v>
      </c>
      <c r="AD15" s="129" t="s">
        <v>103</v>
      </c>
    </row>
    <row r="16" spans="2:30" ht="15.75" customHeight="1" thickBot="1">
      <c r="B16" s="145"/>
      <c r="C16" s="146"/>
      <c r="D16" s="146"/>
      <c r="E16" s="146"/>
      <c r="F16" s="146"/>
      <c r="G16" s="146"/>
      <c r="H16" s="147" t="s">
        <v>209</v>
      </c>
      <c r="I16" s="140">
        <v>8</v>
      </c>
      <c r="J16" s="141">
        <v>9</v>
      </c>
      <c r="K16" s="140">
        <v>10</v>
      </c>
      <c r="L16" s="141">
        <v>12</v>
      </c>
      <c r="M16" s="140">
        <v>12</v>
      </c>
      <c r="N16" s="141">
        <v>16</v>
      </c>
      <c r="O16" s="140">
        <v>16</v>
      </c>
      <c r="P16" s="141">
        <v>20</v>
      </c>
      <c r="Q16" s="140">
        <v>19</v>
      </c>
      <c r="R16" s="141">
        <v>22</v>
      </c>
      <c r="S16" s="140">
        <v>21</v>
      </c>
      <c r="T16" s="142">
        <v>24</v>
      </c>
      <c r="U16" s="141">
        <v>27</v>
      </c>
      <c r="V16" s="140">
        <v>24</v>
      </c>
      <c r="W16" s="142">
        <v>27</v>
      </c>
      <c r="X16" s="141">
        <v>30</v>
      </c>
      <c r="Y16" s="140">
        <v>26</v>
      </c>
      <c r="Z16" s="142">
        <v>30</v>
      </c>
      <c r="AA16" s="141">
        <v>33</v>
      </c>
      <c r="AB16" s="140">
        <v>29</v>
      </c>
      <c r="AC16" s="142">
        <v>33</v>
      </c>
      <c r="AD16" s="141">
        <v>37</v>
      </c>
    </row>
    <row r="17" spans="2:30" ht="21" thickBot="1">
      <c r="B17" s="403" t="s">
        <v>125</v>
      </c>
      <c r="C17" s="404"/>
      <c r="D17" s="404"/>
      <c r="E17" s="404"/>
      <c r="F17" s="404"/>
      <c r="G17" s="404"/>
      <c r="H17" s="405"/>
      <c r="I17" s="390" t="s">
        <v>162</v>
      </c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2"/>
      <c r="V17" s="392"/>
      <c r="W17" s="392"/>
      <c r="X17" s="392"/>
      <c r="Y17" s="392"/>
      <c r="Z17" s="392"/>
      <c r="AA17" s="392"/>
      <c r="AB17" s="392"/>
      <c r="AC17" s="392"/>
      <c r="AD17" s="393"/>
    </row>
    <row r="18" spans="2:30" ht="15" customHeight="1">
      <c r="B18" s="60">
        <v>1</v>
      </c>
      <c r="C18" s="97" t="s">
        <v>19</v>
      </c>
      <c r="D18" s="98">
        <v>750</v>
      </c>
      <c r="E18" s="99">
        <v>950</v>
      </c>
      <c r="F18" s="100">
        <v>250</v>
      </c>
      <c r="G18" s="186">
        <f>D18+F18</f>
        <v>1000</v>
      </c>
      <c r="H18" s="187">
        <f>E18+F18</f>
        <v>1200</v>
      </c>
      <c r="I18" s="394" t="s">
        <v>163</v>
      </c>
      <c r="J18" s="395"/>
      <c r="K18" s="395"/>
      <c r="L18" s="395"/>
      <c r="M18" s="395"/>
      <c r="N18" s="395"/>
      <c r="O18" s="395"/>
      <c r="P18" s="395"/>
      <c r="Q18" s="395"/>
      <c r="R18" s="396"/>
      <c r="S18" s="484" t="s">
        <v>183</v>
      </c>
      <c r="T18" s="485"/>
      <c r="U18" s="394" t="s">
        <v>164</v>
      </c>
      <c r="V18" s="395"/>
      <c r="W18" s="395"/>
      <c r="X18" s="395"/>
      <c r="Y18" s="395"/>
      <c r="Z18" s="395"/>
      <c r="AA18" s="395"/>
      <c r="AB18" s="395"/>
      <c r="AC18" s="395"/>
      <c r="AD18" s="396"/>
    </row>
    <row r="19" spans="2:30" ht="15">
      <c r="B19" s="61">
        <v>2</v>
      </c>
      <c r="C19" s="3" t="s">
        <v>126</v>
      </c>
      <c r="D19" s="101">
        <v>850</v>
      </c>
      <c r="E19" s="102">
        <v>1050</v>
      </c>
      <c r="F19" s="103">
        <v>250</v>
      </c>
      <c r="G19" s="117">
        <f>D19+F19</f>
        <v>1100</v>
      </c>
      <c r="H19" s="188">
        <f>E19+F19</f>
        <v>1300</v>
      </c>
      <c r="I19" s="133"/>
      <c r="J19" s="132"/>
      <c r="K19" s="132"/>
      <c r="L19" s="132"/>
      <c r="M19" s="132"/>
      <c r="N19" s="132"/>
      <c r="O19" s="132"/>
      <c r="P19" s="132"/>
      <c r="Q19" s="132"/>
      <c r="R19" s="134"/>
      <c r="S19" s="486"/>
      <c r="T19" s="487"/>
      <c r="U19" s="133"/>
      <c r="V19" s="132"/>
      <c r="W19" s="132"/>
      <c r="X19" s="132"/>
      <c r="Y19" s="132"/>
      <c r="Z19" s="132"/>
      <c r="AA19" s="132"/>
      <c r="AB19" s="132"/>
      <c r="AC19" s="132"/>
      <c r="AD19" s="134"/>
    </row>
    <row r="20" spans="2:30" ht="15">
      <c r="B20" s="61">
        <v>3</v>
      </c>
      <c r="C20" s="3" t="s">
        <v>127</v>
      </c>
      <c r="D20" s="101">
        <v>1100</v>
      </c>
      <c r="E20" s="102">
        <v>1300</v>
      </c>
      <c r="F20" s="103">
        <v>300</v>
      </c>
      <c r="G20" s="117">
        <f>D20+F20</f>
        <v>1400</v>
      </c>
      <c r="H20" s="188">
        <f>E20+F20</f>
        <v>1600</v>
      </c>
      <c r="I20" s="133"/>
      <c r="J20" s="132"/>
      <c r="K20" s="132"/>
      <c r="L20" s="132"/>
      <c r="M20" s="132"/>
      <c r="N20" s="132"/>
      <c r="O20" s="132"/>
      <c r="P20" s="132"/>
      <c r="Q20" s="132"/>
      <c r="R20" s="134"/>
      <c r="S20" s="486"/>
      <c r="T20" s="487"/>
      <c r="U20" s="133"/>
      <c r="V20" s="132"/>
      <c r="W20" s="132"/>
      <c r="X20" s="132"/>
      <c r="Y20" s="132"/>
      <c r="Z20" s="132"/>
      <c r="AA20" s="132"/>
      <c r="AB20" s="132"/>
      <c r="AC20" s="132"/>
      <c r="AD20" s="134"/>
    </row>
    <row r="21" spans="2:30" ht="15">
      <c r="B21" s="61">
        <v>4</v>
      </c>
      <c r="C21" s="3" t="s">
        <v>128</v>
      </c>
      <c r="D21" s="101">
        <v>950</v>
      </c>
      <c r="E21" s="102">
        <v>1150</v>
      </c>
      <c r="F21" s="103">
        <v>300</v>
      </c>
      <c r="G21" s="117">
        <f>D21+F21</f>
        <v>1250</v>
      </c>
      <c r="H21" s="188">
        <f>E21+F21</f>
        <v>1450</v>
      </c>
      <c r="I21" s="133"/>
      <c r="J21" s="132"/>
      <c r="K21" s="132"/>
      <c r="L21" s="132"/>
      <c r="M21" s="132"/>
      <c r="N21" s="132"/>
      <c r="O21" s="132"/>
      <c r="P21" s="132"/>
      <c r="Q21" s="132"/>
      <c r="R21" s="134"/>
      <c r="S21" s="486"/>
      <c r="T21" s="487"/>
      <c r="U21" s="133"/>
      <c r="V21" s="132"/>
      <c r="W21" s="132"/>
      <c r="X21" s="132"/>
      <c r="Y21" s="132"/>
      <c r="Z21" s="132"/>
      <c r="AA21" s="132"/>
      <c r="AB21" s="132"/>
      <c r="AC21" s="132"/>
      <c r="AD21" s="134"/>
    </row>
    <row r="22" spans="2:30" ht="15.75" thickBot="1">
      <c r="B22" s="62">
        <v>5</v>
      </c>
      <c r="C22" s="84" t="s">
        <v>9</v>
      </c>
      <c r="D22" s="104">
        <v>1300</v>
      </c>
      <c r="E22" s="105">
        <v>1500</v>
      </c>
      <c r="F22" s="106">
        <v>350</v>
      </c>
      <c r="G22" s="189">
        <f>D22+F22</f>
        <v>1650</v>
      </c>
      <c r="H22" s="190">
        <f>E22+F22</f>
        <v>1850</v>
      </c>
      <c r="I22" s="133"/>
      <c r="J22" s="132"/>
      <c r="K22" s="132"/>
      <c r="L22" s="132"/>
      <c r="M22" s="132"/>
      <c r="N22" s="132"/>
      <c r="O22" s="132"/>
      <c r="P22" s="132"/>
      <c r="Q22" s="132"/>
      <c r="R22" s="134"/>
      <c r="S22" s="486"/>
      <c r="T22" s="487"/>
      <c r="U22" s="133"/>
      <c r="V22" s="132"/>
      <c r="W22" s="132"/>
      <c r="X22" s="132"/>
      <c r="Y22" s="132"/>
      <c r="Z22" s="132"/>
      <c r="AA22" s="132"/>
      <c r="AB22" s="132"/>
      <c r="AC22" s="132"/>
      <c r="AD22" s="134"/>
    </row>
    <row r="23" spans="2:30" ht="15">
      <c r="B23" s="452" t="s">
        <v>184</v>
      </c>
      <c r="C23" s="430"/>
      <c r="D23" s="430"/>
      <c r="E23" s="430"/>
      <c r="F23" s="430"/>
      <c r="G23" s="430"/>
      <c r="H23" s="453"/>
      <c r="I23" s="132"/>
      <c r="J23" s="132"/>
      <c r="K23" s="132"/>
      <c r="L23" s="132"/>
      <c r="M23" s="132"/>
      <c r="N23" s="132"/>
      <c r="O23" s="132"/>
      <c r="P23" s="132"/>
      <c r="Q23" s="132"/>
      <c r="R23" s="134"/>
      <c r="S23" s="486"/>
      <c r="T23" s="487"/>
      <c r="U23" s="133"/>
      <c r="V23" s="132"/>
      <c r="W23" s="132"/>
      <c r="X23" s="132"/>
      <c r="Y23" s="132"/>
      <c r="Z23" s="132"/>
      <c r="AA23" s="132"/>
      <c r="AB23" s="132"/>
      <c r="AC23" s="132"/>
      <c r="AD23" s="134"/>
    </row>
    <row r="24" spans="2:30" ht="15">
      <c r="B24" s="107">
        <v>1</v>
      </c>
      <c r="C24" s="2" t="s">
        <v>3</v>
      </c>
      <c r="D24" s="109">
        <v>1400</v>
      </c>
      <c r="E24" s="110">
        <v>1600</v>
      </c>
      <c r="F24" s="111">
        <v>400</v>
      </c>
      <c r="G24" s="183">
        <f>D24+F24</f>
        <v>1800</v>
      </c>
      <c r="H24" s="148">
        <f>E24+F24</f>
        <v>2000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4"/>
      <c r="S24" s="486"/>
      <c r="T24" s="487"/>
      <c r="U24" s="133"/>
      <c r="V24" s="132"/>
      <c r="W24" s="132"/>
      <c r="X24" s="132"/>
      <c r="Y24" s="132"/>
      <c r="Z24" s="132"/>
      <c r="AA24" s="132"/>
      <c r="AB24" s="132"/>
      <c r="AC24" s="132"/>
      <c r="AD24" s="134"/>
    </row>
    <row r="25" spans="2:30" ht="15">
      <c r="B25" s="107">
        <v>2</v>
      </c>
      <c r="C25" s="3" t="s">
        <v>4</v>
      </c>
      <c r="D25" s="111">
        <v>1700</v>
      </c>
      <c r="E25" s="112">
        <v>1900</v>
      </c>
      <c r="F25" s="111">
        <v>500</v>
      </c>
      <c r="G25" s="183">
        <f>D25+F25</f>
        <v>2200</v>
      </c>
      <c r="H25" s="148">
        <f>E25+F25</f>
        <v>2400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4"/>
      <c r="S25" s="486"/>
      <c r="T25" s="487"/>
      <c r="U25" s="133"/>
      <c r="V25" s="132"/>
      <c r="W25" s="132"/>
      <c r="X25" s="132"/>
      <c r="Y25" s="132"/>
      <c r="Z25" s="132"/>
      <c r="AA25" s="132"/>
      <c r="AB25" s="132"/>
      <c r="AC25" s="132"/>
      <c r="AD25" s="134"/>
    </row>
    <row r="26" spans="2:30" ht="15">
      <c r="B26" s="107">
        <v>3</v>
      </c>
      <c r="C26" s="3" t="s">
        <v>5</v>
      </c>
      <c r="D26" s="111">
        <v>2100</v>
      </c>
      <c r="E26" s="112">
        <v>2500</v>
      </c>
      <c r="F26" s="111">
        <v>600</v>
      </c>
      <c r="G26" s="183">
        <f>D26+F26</f>
        <v>2700</v>
      </c>
      <c r="H26" s="148">
        <f>E26+F26</f>
        <v>3100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4"/>
      <c r="S26" s="486"/>
      <c r="T26" s="487"/>
      <c r="U26" s="133"/>
      <c r="V26" s="132"/>
      <c r="W26" s="132"/>
      <c r="X26" s="132"/>
      <c r="Y26" s="132"/>
      <c r="Z26" s="132"/>
      <c r="AA26" s="132"/>
      <c r="AB26" s="132"/>
      <c r="AC26" s="132"/>
      <c r="AD26" s="134"/>
    </row>
    <row r="27" spans="2:30" ht="15.75" thickBot="1">
      <c r="B27" s="5">
        <v>4</v>
      </c>
      <c r="C27" s="3" t="s">
        <v>6</v>
      </c>
      <c r="D27" s="113">
        <v>2600</v>
      </c>
      <c r="E27" s="114">
        <v>3000</v>
      </c>
      <c r="F27" s="115">
        <v>900</v>
      </c>
      <c r="G27" s="184">
        <f>D27+F27</f>
        <v>3500</v>
      </c>
      <c r="H27" s="149">
        <f>E27+F27</f>
        <v>3900</v>
      </c>
      <c r="I27" s="132"/>
      <c r="J27" s="132"/>
      <c r="K27" s="132"/>
      <c r="L27" s="132"/>
      <c r="M27" s="132"/>
      <c r="N27" s="132"/>
      <c r="O27" s="132"/>
      <c r="P27" s="132"/>
      <c r="Q27" s="132"/>
      <c r="R27" s="134"/>
      <c r="S27" s="486"/>
      <c r="T27" s="487"/>
      <c r="U27" s="133"/>
      <c r="V27" s="132"/>
      <c r="W27" s="132"/>
      <c r="X27" s="132"/>
      <c r="Y27" s="132"/>
      <c r="Z27" s="132"/>
      <c r="AA27" s="132"/>
      <c r="AB27" s="132"/>
      <c r="AC27" s="132"/>
      <c r="AD27" s="134"/>
    </row>
    <row r="28" spans="2:30" ht="15.75" thickBot="1">
      <c r="B28" s="5">
        <v>5</v>
      </c>
      <c r="C28" s="3" t="s">
        <v>7</v>
      </c>
      <c r="D28" s="113">
        <v>2800</v>
      </c>
      <c r="E28" s="114">
        <v>3400</v>
      </c>
      <c r="F28" s="116">
        <v>1000</v>
      </c>
      <c r="G28" s="118">
        <f aca="true" t="shared" si="0" ref="G28:G37">D28+F28</f>
        <v>3800</v>
      </c>
      <c r="H28" s="149">
        <f aca="true" t="shared" si="1" ref="H28:H37">E28+F28</f>
        <v>4400</v>
      </c>
      <c r="I28" s="395" t="s">
        <v>165</v>
      </c>
      <c r="J28" s="395"/>
      <c r="K28" s="395"/>
      <c r="L28" s="395"/>
      <c r="M28" s="395"/>
      <c r="N28" s="482"/>
      <c r="O28" s="482"/>
      <c r="P28" s="482"/>
      <c r="Q28" s="482"/>
      <c r="R28" s="483"/>
      <c r="S28" s="486"/>
      <c r="T28" s="487"/>
      <c r="U28" s="133"/>
      <c r="V28" s="132"/>
      <c r="W28" s="132"/>
      <c r="X28" s="132"/>
      <c r="Y28" s="132"/>
      <c r="Z28" s="132"/>
      <c r="AA28" s="132"/>
      <c r="AB28" s="132"/>
      <c r="AC28" s="132"/>
      <c r="AD28" s="134"/>
    </row>
    <row r="29" spans="2:30" s="7" customFormat="1" ht="30.75" customHeight="1" thickBot="1">
      <c r="B29" s="5">
        <v>6</v>
      </c>
      <c r="C29" s="3" t="s">
        <v>8</v>
      </c>
      <c r="D29" s="113">
        <v>3100</v>
      </c>
      <c r="E29" s="114">
        <v>3700</v>
      </c>
      <c r="F29" s="116">
        <v>1200</v>
      </c>
      <c r="G29" s="118">
        <f t="shared" si="0"/>
        <v>4300</v>
      </c>
      <c r="H29" s="149">
        <f t="shared" si="1"/>
        <v>4900</v>
      </c>
      <c r="I29" s="458" t="s">
        <v>208</v>
      </c>
      <c r="J29" s="458"/>
      <c r="K29" s="458"/>
      <c r="L29" s="458"/>
      <c r="M29" s="459"/>
      <c r="N29" s="460" t="s">
        <v>219</v>
      </c>
      <c r="O29" s="460"/>
      <c r="P29" s="460"/>
      <c r="Q29" s="460"/>
      <c r="R29" s="461"/>
      <c r="S29" s="486"/>
      <c r="T29" s="487"/>
      <c r="U29" s="133"/>
      <c r="V29" s="132"/>
      <c r="W29" s="132"/>
      <c r="X29" s="132"/>
      <c r="Y29" s="132"/>
      <c r="Z29" s="132"/>
      <c r="AA29" s="132"/>
      <c r="AB29" s="132"/>
      <c r="AC29" s="132"/>
      <c r="AD29" s="134"/>
    </row>
    <row r="30" spans="2:30" s="59" customFormat="1" ht="15" customHeight="1" thickBot="1">
      <c r="B30" s="96" t="s">
        <v>108</v>
      </c>
      <c r="C30" s="108" t="s">
        <v>10</v>
      </c>
      <c r="D30" s="113">
        <v>2900</v>
      </c>
      <c r="E30" s="114">
        <v>3400</v>
      </c>
      <c r="F30" s="116">
        <v>1000</v>
      </c>
      <c r="G30" s="118">
        <f t="shared" si="0"/>
        <v>3900</v>
      </c>
      <c r="H30" s="149">
        <f t="shared" si="1"/>
        <v>4400</v>
      </c>
      <c r="I30" s="458" t="s">
        <v>166</v>
      </c>
      <c r="J30" s="458"/>
      <c r="K30" s="458"/>
      <c r="L30" s="471" t="s">
        <v>167</v>
      </c>
      <c r="M30" s="459"/>
      <c r="N30" s="443" t="s">
        <v>166</v>
      </c>
      <c r="O30" s="443"/>
      <c r="P30" s="444" t="s">
        <v>167</v>
      </c>
      <c r="Q30" s="443"/>
      <c r="R30" s="445"/>
      <c r="S30" s="486"/>
      <c r="T30" s="487"/>
      <c r="U30" s="133"/>
      <c r="V30" s="132"/>
      <c r="W30" s="132"/>
      <c r="X30" s="132"/>
      <c r="Y30" s="132"/>
      <c r="Z30" s="132"/>
      <c r="AA30" s="132"/>
      <c r="AB30" s="132"/>
      <c r="AC30" s="132"/>
      <c r="AD30" s="134"/>
    </row>
    <row r="31" spans="2:30" s="59" customFormat="1" ht="15" customHeight="1">
      <c r="B31" s="96" t="s">
        <v>109</v>
      </c>
      <c r="C31" s="108" t="s">
        <v>11</v>
      </c>
      <c r="D31" s="113">
        <v>3100</v>
      </c>
      <c r="E31" s="114">
        <v>3700</v>
      </c>
      <c r="F31" s="116">
        <v>1100</v>
      </c>
      <c r="G31" s="118">
        <f>D31+F31</f>
        <v>4200</v>
      </c>
      <c r="H31" s="149">
        <f t="shared" si="1"/>
        <v>4800</v>
      </c>
      <c r="I31" s="446" t="s">
        <v>168</v>
      </c>
      <c r="J31" s="446"/>
      <c r="K31" s="447"/>
      <c r="L31" s="472" t="s">
        <v>206</v>
      </c>
      <c r="M31" s="474"/>
      <c r="N31" s="472" t="s">
        <v>207</v>
      </c>
      <c r="O31" s="474"/>
      <c r="P31" s="501" t="s">
        <v>169</v>
      </c>
      <c r="Q31" s="502"/>
      <c r="R31" s="503"/>
      <c r="S31" s="486"/>
      <c r="T31" s="487"/>
      <c r="U31" s="133"/>
      <c r="V31" s="132"/>
      <c r="W31" s="132"/>
      <c r="X31" s="132"/>
      <c r="Y31" s="132"/>
      <c r="Z31" s="132"/>
      <c r="AA31" s="132"/>
      <c r="AB31" s="132"/>
      <c r="AC31" s="132"/>
      <c r="AD31" s="134"/>
    </row>
    <row r="32" spans="2:30" s="7" customFormat="1" ht="15">
      <c r="B32" s="5">
        <v>9</v>
      </c>
      <c r="C32" s="3" t="s">
        <v>12</v>
      </c>
      <c r="D32" s="113">
        <v>3400</v>
      </c>
      <c r="E32" s="114">
        <v>4000</v>
      </c>
      <c r="F32" s="116">
        <v>1300</v>
      </c>
      <c r="G32" s="118">
        <f t="shared" si="0"/>
        <v>4700</v>
      </c>
      <c r="H32" s="149">
        <f t="shared" si="1"/>
        <v>5300</v>
      </c>
      <c r="I32" s="448"/>
      <c r="J32" s="448"/>
      <c r="K32" s="449"/>
      <c r="L32" s="465"/>
      <c r="M32" s="467"/>
      <c r="N32" s="465"/>
      <c r="O32" s="467"/>
      <c r="P32" s="504"/>
      <c r="Q32" s="505"/>
      <c r="R32" s="506"/>
      <c r="S32" s="486"/>
      <c r="T32" s="487"/>
      <c r="U32" s="133"/>
      <c r="V32" s="132"/>
      <c r="W32" s="132"/>
      <c r="X32" s="132"/>
      <c r="Y32" s="132"/>
      <c r="Z32" s="132"/>
      <c r="AA32" s="132"/>
      <c r="AB32" s="132"/>
      <c r="AC32" s="132"/>
      <c r="AD32" s="134"/>
    </row>
    <row r="33" spans="2:30" s="59" customFormat="1" ht="15" customHeight="1">
      <c r="B33" s="96" t="s">
        <v>123</v>
      </c>
      <c r="C33" s="108" t="s">
        <v>13</v>
      </c>
      <c r="D33" s="113">
        <v>3500</v>
      </c>
      <c r="E33" s="114">
        <v>4100</v>
      </c>
      <c r="F33" s="116">
        <v>1200</v>
      </c>
      <c r="G33" s="118">
        <f t="shared" si="0"/>
        <v>4700</v>
      </c>
      <c r="H33" s="149">
        <f t="shared" si="1"/>
        <v>5300</v>
      </c>
      <c r="I33" s="450"/>
      <c r="J33" s="450"/>
      <c r="K33" s="451"/>
      <c r="L33" s="468"/>
      <c r="M33" s="470"/>
      <c r="N33" s="468"/>
      <c r="O33" s="470"/>
      <c r="P33" s="507"/>
      <c r="Q33" s="508"/>
      <c r="R33" s="509"/>
      <c r="S33" s="486"/>
      <c r="T33" s="487"/>
      <c r="U33" s="133"/>
      <c r="V33" s="132"/>
      <c r="W33" s="132"/>
      <c r="X33" s="132"/>
      <c r="Y33" s="132"/>
      <c r="Z33" s="132"/>
      <c r="AA33" s="132"/>
      <c r="AB33" s="132"/>
      <c r="AC33" s="132"/>
      <c r="AD33" s="134"/>
    </row>
    <row r="34" spans="2:30" s="59" customFormat="1" ht="15" customHeight="1">
      <c r="B34" s="96" t="s">
        <v>124</v>
      </c>
      <c r="C34" s="108" t="s">
        <v>14</v>
      </c>
      <c r="D34" s="113">
        <v>3800</v>
      </c>
      <c r="E34" s="114">
        <v>4500</v>
      </c>
      <c r="F34" s="116">
        <v>1300</v>
      </c>
      <c r="G34" s="118">
        <f t="shared" si="0"/>
        <v>5100</v>
      </c>
      <c r="H34" s="149">
        <f t="shared" si="1"/>
        <v>5800</v>
      </c>
      <c r="I34" s="463" t="s">
        <v>170</v>
      </c>
      <c r="J34" s="463"/>
      <c r="K34" s="464"/>
      <c r="L34" s="462" t="s">
        <v>175</v>
      </c>
      <c r="M34" s="464"/>
      <c r="N34" s="462" t="s">
        <v>174</v>
      </c>
      <c r="O34" s="464"/>
      <c r="P34" s="462" t="s">
        <v>171</v>
      </c>
      <c r="Q34" s="463"/>
      <c r="R34" s="464"/>
      <c r="S34" s="486"/>
      <c r="T34" s="487"/>
      <c r="U34" s="133"/>
      <c r="V34" s="132"/>
      <c r="W34" s="132"/>
      <c r="X34" s="132"/>
      <c r="Y34" s="132"/>
      <c r="Z34" s="132"/>
      <c r="AA34" s="132"/>
      <c r="AB34" s="132"/>
      <c r="AC34" s="132"/>
      <c r="AD34" s="134"/>
    </row>
    <row r="35" spans="2:30" s="7" customFormat="1" ht="15">
      <c r="B35" s="5">
        <v>12</v>
      </c>
      <c r="C35" s="3" t="s">
        <v>15</v>
      </c>
      <c r="D35" s="113">
        <v>4300</v>
      </c>
      <c r="E35" s="114">
        <v>5200</v>
      </c>
      <c r="F35" s="116">
        <v>1500</v>
      </c>
      <c r="G35" s="118">
        <f t="shared" si="0"/>
        <v>5800</v>
      </c>
      <c r="H35" s="149">
        <f t="shared" si="1"/>
        <v>6700</v>
      </c>
      <c r="I35" s="466"/>
      <c r="J35" s="466"/>
      <c r="K35" s="467"/>
      <c r="L35" s="465"/>
      <c r="M35" s="467"/>
      <c r="N35" s="465"/>
      <c r="O35" s="467"/>
      <c r="P35" s="465"/>
      <c r="Q35" s="466"/>
      <c r="R35" s="467"/>
      <c r="S35" s="486"/>
      <c r="T35" s="487"/>
      <c r="U35" s="133"/>
      <c r="V35" s="132"/>
      <c r="W35" s="132"/>
      <c r="X35" s="132"/>
      <c r="Y35" s="132"/>
      <c r="Z35" s="132"/>
      <c r="AA35" s="132"/>
      <c r="AB35" s="132"/>
      <c r="AC35" s="132"/>
      <c r="AD35" s="134"/>
    </row>
    <row r="36" spans="2:30" s="7" customFormat="1" ht="15">
      <c r="B36" s="5">
        <v>13</v>
      </c>
      <c r="C36" s="3" t="s">
        <v>16</v>
      </c>
      <c r="D36" s="113">
        <v>5100</v>
      </c>
      <c r="E36" s="114">
        <v>5900</v>
      </c>
      <c r="F36" s="116">
        <v>1900</v>
      </c>
      <c r="G36" s="118">
        <f t="shared" si="0"/>
        <v>7000</v>
      </c>
      <c r="H36" s="149">
        <f t="shared" si="1"/>
        <v>7800</v>
      </c>
      <c r="I36" s="466"/>
      <c r="J36" s="466"/>
      <c r="K36" s="467"/>
      <c r="L36" s="465"/>
      <c r="M36" s="467"/>
      <c r="N36" s="465"/>
      <c r="O36" s="467"/>
      <c r="P36" s="465"/>
      <c r="Q36" s="466"/>
      <c r="R36" s="467"/>
      <c r="S36" s="486"/>
      <c r="T36" s="487"/>
      <c r="U36" s="133"/>
      <c r="V36" s="132"/>
      <c r="W36" s="132"/>
      <c r="X36" s="132"/>
      <c r="Y36" s="132"/>
      <c r="Z36" s="132"/>
      <c r="AA36" s="132"/>
      <c r="AB36" s="132"/>
      <c r="AC36" s="132"/>
      <c r="AD36" s="134"/>
    </row>
    <row r="37" spans="2:30" s="7" customFormat="1" ht="15.75" thickBot="1">
      <c r="B37" s="5">
        <v>14</v>
      </c>
      <c r="C37" s="3" t="s">
        <v>17</v>
      </c>
      <c r="D37" s="113">
        <v>5500</v>
      </c>
      <c r="E37" s="114">
        <v>6500</v>
      </c>
      <c r="F37" s="116">
        <v>2100</v>
      </c>
      <c r="G37" s="118">
        <f t="shared" si="0"/>
        <v>7600</v>
      </c>
      <c r="H37" s="149">
        <f t="shared" si="1"/>
        <v>8600</v>
      </c>
      <c r="I37" s="466"/>
      <c r="J37" s="466"/>
      <c r="K37" s="467"/>
      <c r="L37" s="468"/>
      <c r="M37" s="470"/>
      <c r="N37" s="468"/>
      <c r="O37" s="470"/>
      <c r="P37" s="468"/>
      <c r="Q37" s="469"/>
      <c r="R37" s="470"/>
      <c r="S37" s="486"/>
      <c r="T37" s="487"/>
      <c r="U37" s="133"/>
      <c r="V37" s="132"/>
      <c r="W37" s="132"/>
      <c r="X37" s="132"/>
      <c r="Y37" s="132"/>
      <c r="Z37" s="132"/>
      <c r="AA37" s="132"/>
      <c r="AB37" s="132"/>
      <c r="AC37" s="132"/>
      <c r="AD37" s="134"/>
    </row>
    <row r="38" spans="2:30" s="7" customFormat="1" ht="15" customHeight="1">
      <c r="B38" s="6">
        <v>15</v>
      </c>
      <c r="C38" s="8" t="s">
        <v>18</v>
      </c>
      <c r="D38" s="119">
        <v>6400</v>
      </c>
      <c r="E38" s="120">
        <v>7600</v>
      </c>
      <c r="F38" s="121">
        <v>2500</v>
      </c>
      <c r="G38" s="185">
        <f>D38+F38</f>
        <v>8900</v>
      </c>
      <c r="H38" s="150">
        <f>E38+F38</f>
        <v>10100</v>
      </c>
      <c r="I38" s="473" t="s">
        <v>172</v>
      </c>
      <c r="J38" s="473"/>
      <c r="K38" s="474"/>
      <c r="L38" s="462" t="s">
        <v>176</v>
      </c>
      <c r="M38" s="464"/>
      <c r="N38" s="462" t="s">
        <v>177</v>
      </c>
      <c r="O38" s="464"/>
      <c r="P38" s="462" t="s">
        <v>173</v>
      </c>
      <c r="Q38" s="463"/>
      <c r="R38" s="464"/>
      <c r="S38" s="486"/>
      <c r="T38" s="487"/>
      <c r="U38" s="133"/>
      <c r="V38" s="132"/>
      <c r="W38" s="132"/>
      <c r="X38" s="132"/>
      <c r="Y38" s="132"/>
      <c r="Z38" s="132"/>
      <c r="AA38" s="132"/>
      <c r="AB38" s="132"/>
      <c r="AC38" s="132"/>
      <c r="AD38" s="134"/>
    </row>
    <row r="39" spans="2:30" s="7" customFormat="1" ht="48" customHeight="1" thickBot="1">
      <c r="B39" s="510">
        <v>16</v>
      </c>
      <c r="C39" s="491" t="s">
        <v>122</v>
      </c>
      <c r="D39" s="497" t="s">
        <v>178</v>
      </c>
      <c r="E39" s="497"/>
      <c r="F39" s="497"/>
      <c r="G39" s="497"/>
      <c r="H39" s="498"/>
      <c r="I39" s="476"/>
      <c r="J39" s="476"/>
      <c r="K39" s="477"/>
      <c r="L39" s="475"/>
      <c r="M39" s="477"/>
      <c r="N39" s="475"/>
      <c r="O39" s="477"/>
      <c r="P39" s="475"/>
      <c r="Q39" s="476"/>
      <c r="R39" s="477"/>
      <c r="S39" s="486"/>
      <c r="T39" s="487"/>
      <c r="U39" s="133"/>
      <c r="V39" s="132"/>
      <c r="W39" s="132"/>
      <c r="X39" s="132"/>
      <c r="Y39" s="132"/>
      <c r="Z39" s="132"/>
      <c r="AA39" s="132"/>
      <c r="AB39" s="132"/>
      <c r="AC39" s="132"/>
      <c r="AD39" s="134"/>
    </row>
    <row r="40" spans="2:30" s="7" customFormat="1" ht="13.5" customHeight="1">
      <c r="B40" s="510"/>
      <c r="C40" s="491"/>
      <c r="D40" s="497"/>
      <c r="E40" s="497"/>
      <c r="F40" s="497"/>
      <c r="G40" s="497"/>
      <c r="H40" s="498"/>
      <c r="I40" s="493" t="s">
        <v>179</v>
      </c>
      <c r="J40" s="493"/>
      <c r="K40" s="493"/>
      <c r="L40" s="472" t="s">
        <v>181</v>
      </c>
      <c r="M40" s="474"/>
      <c r="N40" s="472" t="s">
        <v>182</v>
      </c>
      <c r="O40" s="474"/>
      <c r="P40" s="493" t="s">
        <v>180</v>
      </c>
      <c r="Q40" s="493"/>
      <c r="R40" s="495"/>
      <c r="S40" s="486"/>
      <c r="T40" s="487"/>
      <c r="U40" s="133"/>
      <c r="V40" s="132"/>
      <c r="W40" s="132"/>
      <c r="X40" s="132"/>
      <c r="Y40" s="132"/>
      <c r="Z40" s="132"/>
      <c r="AA40" s="132"/>
      <c r="AB40" s="132"/>
      <c r="AC40" s="132"/>
      <c r="AD40" s="134"/>
    </row>
    <row r="41" spans="2:30" s="7" customFormat="1" ht="36" customHeight="1" thickBot="1">
      <c r="B41" s="511"/>
      <c r="C41" s="492"/>
      <c r="D41" s="499"/>
      <c r="E41" s="499"/>
      <c r="F41" s="499"/>
      <c r="G41" s="499"/>
      <c r="H41" s="500"/>
      <c r="I41" s="494"/>
      <c r="J41" s="494"/>
      <c r="K41" s="494"/>
      <c r="L41" s="475"/>
      <c r="M41" s="477"/>
      <c r="N41" s="475"/>
      <c r="O41" s="477"/>
      <c r="P41" s="494"/>
      <c r="Q41" s="494"/>
      <c r="R41" s="496"/>
      <c r="S41" s="488"/>
      <c r="T41" s="489"/>
      <c r="U41" s="137"/>
      <c r="V41" s="138"/>
      <c r="W41" s="138"/>
      <c r="X41" s="138"/>
      <c r="Y41" s="138"/>
      <c r="Z41" s="138"/>
      <c r="AA41" s="138"/>
      <c r="AB41" s="138"/>
      <c r="AC41" s="138"/>
      <c r="AD41" s="139"/>
    </row>
    <row r="42" spans="2:30" ht="15">
      <c r="B42" s="53"/>
      <c r="C42" s="51"/>
      <c r="D42" s="54"/>
      <c r="E42" s="57"/>
      <c r="F42" s="55"/>
      <c r="G42" s="56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</row>
    <row r="43" spans="2:30" ht="48" customHeight="1">
      <c r="B43" s="441" t="s">
        <v>223</v>
      </c>
      <c r="C43" s="441"/>
      <c r="D43" s="441"/>
      <c r="E43" s="441"/>
      <c r="F43" s="441"/>
      <c r="G43" s="441"/>
      <c r="H43" s="441"/>
      <c r="I43" s="52"/>
      <c r="J43" s="52"/>
      <c r="K43" s="52"/>
      <c r="L43" s="442" t="s">
        <v>134</v>
      </c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52"/>
    </row>
    <row r="44" spans="2:8" s="58" customFormat="1" ht="20.25" customHeight="1">
      <c r="B44" s="413" t="s">
        <v>221</v>
      </c>
      <c r="C44" s="413"/>
      <c r="D44" s="413"/>
      <c r="E44" s="413"/>
      <c r="F44" s="413"/>
      <c r="G44" s="413"/>
      <c r="H44" s="413"/>
    </row>
    <row r="62" ht="15">
      <c r="P62" s="125"/>
    </row>
    <row r="63" ht="15">
      <c r="P63" s="126"/>
    </row>
    <row r="64" ht="15">
      <c r="P64" s="126"/>
    </row>
    <row r="65" ht="15">
      <c r="P65" s="126"/>
    </row>
    <row r="66" ht="15">
      <c r="P66" s="126"/>
    </row>
  </sheetData>
  <sheetProtection/>
  <mergeCells count="74">
    <mergeCell ref="B11:H11"/>
    <mergeCell ref="C39:C41"/>
    <mergeCell ref="I34:K37"/>
    <mergeCell ref="I40:K41"/>
    <mergeCell ref="P40:R41"/>
    <mergeCell ref="L40:M41"/>
    <mergeCell ref="N40:O41"/>
    <mergeCell ref="D39:H41"/>
    <mergeCell ref="P31:R33"/>
    <mergeCell ref="B39:B41"/>
    <mergeCell ref="I38:K39"/>
    <mergeCell ref="P38:R39"/>
    <mergeCell ref="L31:M33"/>
    <mergeCell ref="N31:O33"/>
    <mergeCell ref="L34:M37"/>
    <mergeCell ref="N34:O37"/>
    <mergeCell ref="L38:M39"/>
    <mergeCell ref="N38:O39"/>
    <mergeCell ref="I1:V2"/>
    <mergeCell ref="G4:H4"/>
    <mergeCell ref="G5:H5"/>
    <mergeCell ref="G6:H6"/>
    <mergeCell ref="I3:J3"/>
    <mergeCell ref="I28:R28"/>
    <mergeCell ref="S18:T41"/>
    <mergeCell ref="S13:U14"/>
    <mergeCell ref="V13:X14"/>
    <mergeCell ref="I30:K30"/>
    <mergeCell ref="B44:H44"/>
    <mergeCell ref="B23:H23"/>
    <mergeCell ref="AB13:AD14"/>
    <mergeCell ref="D14:D15"/>
    <mergeCell ref="E14:E15"/>
    <mergeCell ref="I29:M29"/>
    <mergeCell ref="N29:R29"/>
    <mergeCell ref="Q13:R14"/>
    <mergeCell ref="P34:R37"/>
    <mergeCell ref="L30:M30"/>
    <mergeCell ref="O3:P3"/>
    <mergeCell ref="Q3:R3"/>
    <mergeCell ref="S3:T3"/>
    <mergeCell ref="U3:V3"/>
    <mergeCell ref="M3:N3"/>
    <mergeCell ref="B43:H43"/>
    <mergeCell ref="L43:AC43"/>
    <mergeCell ref="N30:O30"/>
    <mergeCell ref="P30:R30"/>
    <mergeCell ref="I31:K33"/>
    <mergeCell ref="B12:H12"/>
    <mergeCell ref="I12:AD12"/>
    <mergeCell ref="B13:B15"/>
    <mergeCell ref="C13:C15"/>
    <mergeCell ref="D13:E13"/>
    <mergeCell ref="F13:F15"/>
    <mergeCell ref="G13:G15"/>
    <mergeCell ref="H13:H15"/>
    <mergeCell ref="K13:L14"/>
    <mergeCell ref="D3:F3"/>
    <mergeCell ref="B6:F6"/>
    <mergeCell ref="B8:C8"/>
    <mergeCell ref="B9:H9"/>
    <mergeCell ref="B7:F7"/>
    <mergeCell ref="K3:L3"/>
    <mergeCell ref="G3:H3"/>
    <mergeCell ref="I17:AD17"/>
    <mergeCell ref="I18:R18"/>
    <mergeCell ref="U18:AD18"/>
    <mergeCell ref="C10:H10"/>
    <mergeCell ref="I8:Y10"/>
    <mergeCell ref="I13:J14"/>
    <mergeCell ref="B17:H17"/>
    <mergeCell ref="M13:N14"/>
    <mergeCell ref="O13:P14"/>
    <mergeCell ref="Y13:AA14"/>
  </mergeCells>
  <printOptions/>
  <pageMargins left="0.25" right="0.25" top="0.75" bottom="0.75" header="0.3" footer="0.3"/>
  <pageSetup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R37"/>
  <sheetViews>
    <sheetView zoomScalePageLayoutView="0" workbookViewId="0" topLeftCell="A22">
      <selection activeCell="A37" sqref="A37:P37"/>
    </sheetView>
  </sheetViews>
  <sheetFormatPr defaultColWidth="9.140625" defaultRowHeight="15"/>
  <cols>
    <col min="1" max="1" width="6.421875" style="63" customWidth="1"/>
    <col min="2" max="2" width="8.421875" style="63" customWidth="1"/>
    <col min="3" max="3" width="10.140625" style="63" customWidth="1"/>
    <col min="4" max="4" width="8.421875" style="63" customWidth="1"/>
    <col min="5" max="5" width="9.7109375" style="63" customWidth="1"/>
    <col min="6" max="6" width="9.140625" style="63" customWidth="1"/>
    <col min="7" max="7" width="11.7109375" style="63" customWidth="1"/>
    <col min="8" max="9" width="10.57421875" style="63" customWidth="1"/>
    <col min="10" max="10" width="8.421875" style="63" customWidth="1"/>
    <col min="11" max="12" width="9.140625" style="63" customWidth="1"/>
    <col min="13" max="13" width="10.140625" style="63" customWidth="1"/>
    <col min="14" max="14" width="9.140625" style="63" customWidth="1"/>
    <col min="15" max="15" width="11.00390625" style="63" customWidth="1"/>
    <col min="16" max="16" width="10.140625" style="63" customWidth="1"/>
    <col min="17" max="16384" width="9.140625" style="63" customWidth="1"/>
  </cols>
  <sheetData>
    <row r="1" spans="9:16" ht="18.75" customHeight="1">
      <c r="I1" s="524" t="s">
        <v>221</v>
      </c>
      <c r="J1" s="419"/>
      <c r="K1" s="419"/>
      <c r="L1" s="419"/>
      <c r="M1" s="419"/>
      <c r="N1" s="419"/>
      <c r="O1" s="419"/>
      <c r="P1" s="419"/>
    </row>
    <row r="2" spans="6:16" ht="18.75" customHeight="1">
      <c r="F2" s="523" t="s">
        <v>210</v>
      </c>
      <c r="G2" s="523"/>
      <c r="H2" s="523"/>
      <c r="I2" s="419"/>
      <c r="J2" s="419"/>
      <c r="K2" s="419"/>
      <c r="L2" s="419"/>
      <c r="M2" s="419"/>
      <c r="N2" s="419"/>
      <c r="O2" s="419"/>
      <c r="P2" s="419"/>
    </row>
    <row r="3" spans="9:16" ht="15" customHeight="1">
      <c r="I3" s="419"/>
      <c r="J3" s="419"/>
      <c r="K3" s="419"/>
      <c r="L3" s="419"/>
      <c r="M3" s="419"/>
      <c r="N3" s="419"/>
      <c r="O3" s="419"/>
      <c r="P3" s="419"/>
    </row>
    <row r="4" spans="5:13" ht="15">
      <c r="E4" s="523" t="s">
        <v>220</v>
      </c>
      <c r="F4" s="523"/>
      <c r="G4" s="523"/>
      <c r="H4" s="523"/>
      <c r="I4" s="523"/>
      <c r="J4" s="523"/>
      <c r="K4" s="523"/>
      <c r="L4" s="523"/>
      <c r="M4" s="523"/>
    </row>
    <row r="5" spans="2:16" ht="15.75" thickBot="1">
      <c r="B5" s="525" t="s">
        <v>215</v>
      </c>
      <c r="C5" s="525"/>
      <c r="D5" s="525"/>
      <c r="E5" s="525"/>
      <c r="F5" s="525"/>
      <c r="G5" s="525"/>
      <c r="H5" s="525"/>
      <c r="J5" s="526" t="s">
        <v>216</v>
      </c>
      <c r="K5" s="526"/>
      <c r="L5" s="526"/>
      <c r="M5" s="526"/>
      <c r="N5" s="526"/>
      <c r="O5" s="526"/>
      <c r="P5" s="526"/>
    </row>
    <row r="6" spans="2:16" ht="52.5" customHeight="1" thickBot="1">
      <c r="B6" s="151" t="s">
        <v>110</v>
      </c>
      <c r="C6" s="152" t="s">
        <v>111</v>
      </c>
      <c r="D6" s="153" t="s">
        <v>214</v>
      </c>
      <c r="E6" s="151" t="s">
        <v>112</v>
      </c>
      <c r="F6" s="152" t="s">
        <v>113</v>
      </c>
      <c r="G6" s="154" t="s">
        <v>114</v>
      </c>
      <c r="H6" s="155" t="s">
        <v>115</v>
      </c>
      <c r="I6" s="527"/>
      <c r="J6" s="151" t="s">
        <v>110</v>
      </c>
      <c r="K6" s="152" t="s">
        <v>111</v>
      </c>
      <c r="L6" s="153" t="s">
        <v>214</v>
      </c>
      <c r="M6" s="151" t="s">
        <v>112</v>
      </c>
      <c r="N6" s="152" t="s">
        <v>113</v>
      </c>
      <c r="O6" s="154" t="s">
        <v>114</v>
      </c>
      <c r="P6" s="155" t="s">
        <v>115</v>
      </c>
    </row>
    <row r="7" spans="2:16" ht="15">
      <c r="B7" s="160" t="s">
        <v>116</v>
      </c>
      <c r="C7" s="161">
        <v>2000</v>
      </c>
      <c r="D7" s="162">
        <v>250</v>
      </c>
      <c r="E7" s="163">
        <v>1250</v>
      </c>
      <c r="F7" s="164">
        <v>250</v>
      </c>
      <c r="G7" s="165">
        <v>1300</v>
      </c>
      <c r="H7" s="191">
        <f>E7+F7+G7</f>
        <v>2800</v>
      </c>
      <c r="I7" s="527"/>
      <c r="J7" s="160" t="s">
        <v>191</v>
      </c>
      <c r="K7" s="161">
        <v>2500</v>
      </c>
      <c r="L7" s="162">
        <v>300</v>
      </c>
      <c r="M7" s="163">
        <v>1800</v>
      </c>
      <c r="N7" s="164">
        <v>300</v>
      </c>
      <c r="O7" s="165">
        <v>1600</v>
      </c>
      <c r="P7" s="191">
        <f aca="true" t="shared" si="0" ref="P7:P17">M7+N7+O7</f>
        <v>3700</v>
      </c>
    </row>
    <row r="8" spans="2:16" ht="15">
      <c r="B8" s="85" t="s">
        <v>116</v>
      </c>
      <c r="C8" s="65">
        <v>2500</v>
      </c>
      <c r="D8" s="89">
        <v>250</v>
      </c>
      <c r="E8" s="92">
        <v>1450</v>
      </c>
      <c r="F8" s="64">
        <v>250</v>
      </c>
      <c r="G8" s="93">
        <v>1500</v>
      </c>
      <c r="H8" s="192">
        <f aca="true" t="shared" si="1" ref="H8:H27">E8+F8+G8</f>
        <v>3200</v>
      </c>
      <c r="I8" s="527"/>
      <c r="J8" s="196" t="s">
        <v>191</v>
      </c>
      <c r="K8" s="197">
        <v>3000</v>
      </c>
      <c r="L8" s="198">
        <v>300</v>
      </c>
      <c r="M8" s="199">
        <v>2000</v>
      </c>
      <c r="N8" s="200">
        <v>300</v>
      </c>
      <c r="O8" s="201">
        <v>1800</v>
      </c>
      <c r="P8" s="202">
        <f t="shared" si="0"/>
        <v>4100</v>
      </c>
    </row>
    <row r="9" spans="2:16" s="66" customFormat="1" ht="15">
      <c r="B9" s="204" t="s">
        <v>116</v>
      </c>
      <c r="C9" s="205">
        <v>3000</v>
      </c>
      <c r="D9" s="206">
        <v>250</v>
      </c>
      <c r="E9" s="207">
        <v>1650</v>
      </c>
      <c r="F9" s="208">
        <v>250</v>
      </c>
      <c r="G9" s="209">
        <v>1700</v>
      </c>
      <c r="H9" s="210">
        <f t="shared" si="1"/>
        <v>3600</v>
      </c>
      <c r="I9" s="527"/>
      <c r="J9" s="85" t="s">
        <v>191</v>
      </c>
      <c r="K9" s="65">
        <v>3500</v>
      </c>
      <c r="L9" s="89">
        <v>300</v>
      </c>
      <c r="M9" s="92">
        <v>2200</v>
      </c>
      <c r="N9" s="64">
        <v>300</v>
      </c>
      <c r="O9" s="93">
        <v>2000</v>
      </c>
      <c r="P9" s="192">
        <f t="shared" si="0"/>
        <v>4500</v>
      </c>
    </row>
    <row r="10" spans="2:16" ht="15.75" thickBot="1">
      <c r="B10" s="85" t="s">
        <v>116</v>
      </c>
      <c r="C10" s="65">
        <v>3500</v>
      </c>
      <c r="D10" s="89">
        <v>250</v>
      </c>
      <c r="E10" s="92">
        <v>1850</v>
      </c>
      <c r="F10" s="64">
        <v>250</v>
      </c>
      <c r="G10" s="93">
        <v>1900</v>
      </c>
      <c r="H10" s="192">
        <f t="shared" si="1"/>
        <v>4000</v>
      </c>
      <c r="I10" s="527"/>
      <c r="J10" s="86" t="s">
        <v>191</v>
      </c>
      <c r="K10" s="87">
        <v>4000</v>
      </c>
      <c r="L10" s="91">
        <v>300</v>
      </c>
      <c r="M10" s="94">
        <v>2400</v>
      </c>
      <c r="N10" s="88">
        <v>300</v>
      </c>
      <c r="O10" s="95">
        <v>2200</v>
      </c>
      <c r="P10" s="193">
        <f t="shared" si="0"/>
        <v>4900</v>
      </c>
    </row>
    <row r="11" spans="2:16" ht="15.75" thickBot="1">
      <c r="B11" s="86" t="s">
        <v>116</v>
      </c>
      <c r="C11" s="87">
        <v>4000</v>
      </c>
      <c r="D11" s="91">
        <v>250</v>
      </c>
      <c r="E11" s="94">
        <v>2050</v>
      </c>
      <c r="F11" s="88">
        <v>250</v>
      </c>
      <c r="G11" s="95">
        <v>2100</v>
      </c>
      <c r="H11" s="193">
        <f t="shared" si="1"/>
        <v>4400</v>
      </c>
      <c r="I11" s="527"/>
      <c r="J11" s="160" t="s">
        <v>118</v>
      </c>
      <c r="K11" s="161">
        <v>2500</v>
      </c>
      <c r="L11" s="162">
        <v>300</v>
      </c>
      <c r="M11" s="163">
        <v>2050</v>
      </c>
      <c r="N11" s="164">
        <v>350</v>
      </c>
      <c r="O11" s="165">
        <v>1900</v>
      </c>
      <c r="P11" s="191">
        <f t="shared" si="0"/>
        <v>4300</v>
      </c>
    </row>
    <row r="12" spans="2:16" ht="15">
      <c r="B12" s="160" t="s">
        <v>117</v>
      </c>
      <c r="C12" s="161">
        <v>2000</v>
      </c>
      <c r="D12" s="162">
        <v>300</v>
      </c>
      <c r="E12" s="163">
        <v>1500</v>
      </c>
      <c r="F12" s="164">
        <v>300</v>
      </c>
      <c r="G12" s="165">
        <v>1400</v>
      </c>
      <c r="H12" s="191">
        <f t="shared" si="1"/>
        <v>3200</v>
      </c>
      <c r="I12" s="527"/>
      <c r="J12" s="203" t="s">
        <v>118</v>
      </c>
      <c r="K12" s="197">
        <v>3000</v>
      </c>
      <c r="L12" s="198">
        <v>300</v>
      </c>
      <c r="M12" s="199">
        <v>2250</v>
      </c>
      <c r="N12" s="200">
        <v>350</v>
      </c>
      <c r="O12" s="201">
        <v>2100</v>
      </c>
      <c r="P12" s="202">
        <f t="shared" si="0"/>
        <v>4700</v>
      </c>
    </row>
    <row r="13" spans="2:16" ht="15">
      <c r="B13" s="85" t="s">
        <v>117</v>
      </c>
      <c r="C13" s="65">
        <v>2500</v>
      </c>
      <c r="D13" s="89">
        <v>300</v>
      </c>
      <c r="E13" s="92">
        <v>1700</v>
      </c>
      <c r="F13" s="64">
        <v>300</v>
      </c>
      <c r="G13" s="93">
        <v>1600</v>
      </c>
      <c r="H13" s="192">
        <f t="shared" si="1"/>
        <v>3600</v>
      </c>
      <c r="I13" s="527"/>
      <c r="J13" s="156" t="s">
        <v>118</v>
      </c>
      <c r="K13" s="65">
        <v>3500</v>
      </c>
      <c r="L13" s="89">
        <v>300</v>
      </c>
      <c r="M13" s="92">
        <v>2450</v>
      </c>
      <c r="N13" s="64">
        <v>350</v>
      </c>
      <c r="O13" s="93">
        <v>2300</v>
      </c>
      <c r="P13" s="192">
        <f t="shared" si="0"/>
        <v>5100</v>
      </c>
    </row>
    <row r="14" spans="2:16" s="66" customFormat="1" ht="15.75" thickBot="1">
      <c r="B14" s="204" t="s">
        <v>117</v>
      </c>
      <c r="C14" s="205">
        <v>3000</v>
      </c>
      <c r="D14" s="206">
        <v>300</v>
      </c>
      <c r="E14" s="207">
        <v>1900</v>
      </c>
      <c r="F14" s="208">
        <v>300</v>
      </c>
      <c r="G14" s="209">
        <v>1800</v>
      </c>
      <c r="H14" s="210">
        <f t="shared" si="1"/>
        <v>4000</v>
      </c>
      <c r="I14" s="527"/>
      <c r="J14" s="167" t="s">
        <v>118</v>
      </c>
      <c r="K14" s="87">
        <v>4000</v>
      </c>
      <c r="L14" s="91">
        <v>300</v>
      </c>
      <c r="M14" s="94">
        <v>2650</v>
      </c>
      <c r="N14" s="88">
        <v>350</v>
      </c>
      <c r="O14" s="95">
        <v>2500</v>
      </c>
      <c r="P14" s="193">
        <f t="shared" si="0"/>
        <v>5500</v>
      </c>
    </row>
    <row r="15" spans="2:16" ht="15">
      <c r="B15" s="85" t="s">
        <v>117</v>
      </c>
      <c r="C15" s="65">
        <v>3500</v>
      </c>
      <c r="D15" s="89">
        <v>300</v>
      </c>
      <c r="E15" s="92">
        <v>2100</v>
      </c>
      <c r="F15" s="64">
        <v>300</v>
      </c>
      <c r="G15" s="93">
        <v>2000</v>
      </c>
      <c r="H15" s="192">
        <f t="shared" si="1"/>
        <v>4400</v>
      </c>
      <c r="I15" s="527"/>
      <c r="J15" s="160" t="s">
        <v>119</v>
      </c>
      <c r="K15" s="161">
        <v>2500</v>
      </c>
      <c r="L15" s="162">
        <v>350</v>
      </c>
      <c r="M15" s="163">
        <v>2500</v>
      </c>
      <c r="N15" s="164">
        <v>400</v>
      </c>
      <c r="O15" s="165">
        <v>2300</v>
      </c>
      <c r="P15" s="191">
        <f t="shared" si="0"/>
        <v>5200</v>
      </c>
    </row>
    <row r="16" spans="2:16" ht="15.75" thickBot="1">
      <c r="B16" s="86" t="s">
        <v>117</v>
      </c>
      <c r="C16" s="87">
        <v>4000</v>
      </c>
      <c r="D16" s="91">
        <v>300</v>
      </c>
      <c r="E16" s="94">
        <v>2300</v>
      </c>
      <c r="F16" s="88">
        <v>300</v>
      </c>
      <c r="G16" s="95">
        <v>2200</v>
      </c>
      <c r="H16" s="193">
        <f t="shared" si="1"/>
        <v>4800</v>
      </c>
      <c r="I16" s="527"/>
      <c r="J16" s="196" t="s">
        <v>119</v>
      </c>
      <c r="K16" s="197">
        <v>3000</v>
      </c>
      <c r="L16" s="198">
        <v>350</v>
      </c>
      <c r="M16" s="199">
        <v>2700</v>
      </c>
      <c r="N16" s="200">
        <v>400</v>
      </c>
      <c r="O16" s="201">
        <v>2500</v>
      </c>
      <c r="P16" s="202">
        <f t="shared" si="0"/>
        <v>5600</v>
      </c>
    </row>
    <row r="17" spans="2:16" ht="15">
      <c r="B17" s="160" t="s">
        <v>188</v>
      </c>
      <c r="C17" s="161">
        <v>2500</v>
      </c>
      <c r="D17" s="166">
        <v>300</v>
      </c>
      <c r="E17" s="163">
        <v>1750</v>
      </c>
      <c r="F17" s="164">
        <v>350</v>
      </c>
      <c r="G17" s="165">
        <v>1800</v>
      </c>
      <c r="H17" s="191">
        <f t="shared" si="1"/>
        <v>3900</v>
      </c>
      <c r="I17" s="527"/>
      <c r="J17" s="85" t="s">
        <v>119</v>
      </c>
      <c r="K17" s="65">
        <v>3500</v>
      </c>
      <c r="L17" s="89">
        <v>350</v>
      </c>
      <c r="M17" s="92">
        <v>2900</v>
      </c>
      <c r="N17" s="64">
        <v>400</v>
      </c>
      <c r="O17" s="93">
        <v>2700</v>
      </c>
      <c r="P17" s="192">
        <f t="shared" si="0"/>
        <v>6000</v>
      </c>
    </row>
    <row r="18" spans="2:16" ht="15.75" thickBot="1">
      <c r="B18" s="211" t="s">
        <v>188</v>
      </c>
      <c r="C18" s="205">
        <v>3000</v>
      </c>
      <c r="D18" s="206">
        <v>300</v>
      </c>
      <c r="E18" s="207">
        <v>1950</v>
      </c>
      <c r="F18" s="208">
        <v>350</v>
      </c>
      <c r="G18" s="209">
        <v>2000</v>
      </c>
      <c r="H18" s="210">
        <f t="shared" si="1"/>
        <v>4300</v>
      </c>
      <c r="I18" s="527"/>
      <c r="J18" s="86" t="s">
        <v>119</v>
      </c>
      <c r="K18" s="87">
        <v>4000</v>
      </c>
      <c r="L18" s="91">
        <v>350</v>
      </c>
      <c r="M18" s="94">
        <v>3100</v>
      </c>
      <c r="N18" s="88">
        <v>400</v>
      </c>
      <c r="O18" s="95">
        <v>2900</v>
      </c>
      <c r="P18" s="193">
        <f>M18+N18+O18</f>
        <v>6400</v>
      </c>
    </row>
    <row r="19" spans="2:16" s="66" customFormat="1" ht="15">
      <c r="B19" s="156" t="s">
        <v>188</v>
      </c>
      <c r="C19" s="65">
        <v>3500</v>
      </c>
      <c r="D19" s="90">
        <v>300</v>
      </c>
      <c r="E19" s="92">
        <v>2150</v>
      </c>
      <c r="F19" s="64">
        <v>350</v>
      </c>
      <c r="G19" s="93">
        <v>2200</v>
      </c>
      <c r="H19" s="192">
        <f t="shared" si="1"/>
        <v>4700</v>
      </c>
      <c r="I19" s="527"/>
      <c r="J19" s="212" t="s">
        <v>194</v>
      </c>
      <c r="K19" s="213">
        <v>3000</v>
      </c>
      <c r="L19" s="214">
        <v>450</v>
      </c>
      <c r="M19" s="215">
        <v>3400</v>
      </c>
      <c r="N19" s="216">
        <v>450</v>
      </c>
      <c r="O19" s="217">
        <v>3000</v>
      </c>
      <c r="P19" s="218">
        <f>M19+N19+O19</f>
        <v>6850</v>
      </c>
    </row>
    <row r="20" spans="2:16" ht="15.75" thickBot="1">
      <c r="B20" s="167" t="s">
        <v>188</v>
      </c>
      <c r="C20" s="87">
        <v>4000</v>
      </c>
      <c r="D20" s="168">
        <v>300</v>
      </c>
      <c r="E20" s="94">
        <v>2350</v>
      </c>
      <c r="F20" s="88">
        <v>350</v>
      </c>
      <c r="G20" s="95">
        <v>2400</v>
      </c>
      <c r="H20" s="193">
        <f t="shared" si="1"/>
        <v>5100</v>
      </c>
      <c r="I20" s="527"/>
      <c r="J20" s="85" t="s">
        <v>194</v>
      </c>
      <c r="K20" s="65">
        <v>4000</v>
      </c>
      <c r="L20" s="89">
        <v>450</v>
      </c>
      <c r="M20" s="92">
        <v>3900</v>
      </c>
      <c r="N20" s="64">
        <v>450</v>
      </c>
      <c r="O20" s="93">
        <v>3600</v>
      </c>
      <c r="P20" s="192">
        <f>M20+N20+O20</f>
        <v>7950</v>
      </c>
    </row>
    <row r="21" spans="2:16" ht="15">
      <c r="B21" s="156" t="s">
        <v>189</v>
      </c>
      <c r="C21" s="157">
        <v>2500</v>
      </c>
      <c r="D21" s="158">
        <v>300</v>
      </c>
      <c r="E21" s="163">
        <v>1850</v>
      </c>
      <c r="F21" s="159">
        <v>350</v>
      </c>
      <c r="G21" s="165">
        <v>1900</v>
      </c>
      <c r="H21" s="194">
        <f t="shared" si="1"/>
        <v>4100</v>
      </c>
      <c r="I21" s="527"/>
      <c r="J21" s="85" t="s">
        <v>194</v>
      </c>
      <c r="K21" s="65">
        <v>5000</v>
      </c>
      <c r="L21" s="89">
        <v>450</v>
      </c>
      <c r="M21" s="92">
        <v>4500</v>
      </c>
      <c r="N21" s="64">
        <v>450</v>
      </c>
      <c r="O21" s="93">
        <v>4200</v>
      </c>
      <c r="P21" s="192">
        <f>M21+N21+O21</f>
        <v>9150</v>
      </c>
    </row>
    <row r="22" spans="2:16" ht="15.75" thickBot="1">
      <c r="B22" s="211" t="s">
        <v>189</v>
      </c>
      <c r="C22" s="205">
        <v>3000</v>
      </c>
      <c r="D22" s="206">
        <v>300</v>
      </c>
      <c r="E22" s="207">
        <v>2050</v>
      </c>
      <c r="F22" s="208">
        <v>350</v>
      </c>
      <c r="G22" s="209">
        <v>2100</v>
      </c>
      <c r="H22" s="210">
        <f t="shared" si="1"/>
        <v>4500</v>
      </c>
      <c r="I22" s="527"/>
      <c r="J22" s="175" t="s">
        <v>194</v>
      </c>
      <c r="K22" s="170">
        <v>6000</v>
      </c>
      <c r="L22" s="171">
        <v>450</v>
      </c>
      <c r="M22" s="172">
        <v>5500</v>
      </c>
      <c r="N22" s="173">
        <v>450</v>
      </c>
      <c r="O22" s="174">
        <v>5200</v>
      </c>
      <c r="P22" s="195">
        <f>M22+N22+O22</f>
        <v>11150</v>
      </c>
    </row>
    <row r="23" spans="2:16" ht="15" customHeight="1">
      <c r="B23" s="156" t="s">
        <v>189</v>
      </c>
      <c r="C23" s="65">
        <v>3500</v>
      </c>
      <c r="D23" s="89">
        <v>300</v>
      </c>
      <c r="E23" s="92">
        <v>2250</v>
      </c>
      <c r="F23" s="64">
        <v>350</v>
      </c>
      <c r="G23" s="93">
        <v>2300</v>
      </c>
      <c r="H23" s="192">
        <f t="shared" si="1"/>
        <v>4900</v>
      </c>
      <c r="I23" s="527"/>
      <c r="J23" s="160" t="s">
        <v>211</v>
      </c>
      <c r="K23" s="161">
        <v>3000</v>
      </c>
      <c r="L23" s="162">
        <v>500</v>
      </c>
      <c r="M23" s="529" t="s">
        <v>178</v>
      </c>
      <c r="N23" s="530"/>
      <c r="O23" s="530"/>
      <c r="P23" s="531"/>
    </row>
    <row r="24" spans="2:16" ht="15" customHeight="1" thickBot="1">
      <c r="B24" s="169" t="s">
        <v>189</v>
      </c>
      <c r="C24" s="170">
        <v>4000</v>
      </c>
      <c r="D24" s="171">
        <v>300</v>
      </c>
      <c r="E24" s="94">
        <v>2450</v>
      </c>
      <c r="F24" s="173">
        <v>350</v>
      </c>
      <c r="G24" s="95">
        <v>2500</v>
      </c>
      <c r="H24" s="195">
        <f>E24+F24+G24</f>
        <v>5300</v>
      </c>
      <c r="I24" s="527"/>
      <c r="J24" s="85" t="s">
        <v>211</v>
      </c>
      <c r="K24" s="65">
        <v>4000</v>
      </c>
      <c r="L24" s="89">
        <v>500</v>
      </c>
      <c r="M24" s="532"/>
      <c r="N24" s="528"/>
      <c r="O24" s="528"/>
      <c r="P24" s="533"/>
    </row>
    <row r="25" spans="2:16" ht="15" customHeight="1">
      <c r="B25" s="160" t="s">
        <v>190</v>
      </c>
      <c r="C25" s="161">
        <v>2500</v>
      </c>
      <c r="D25" s="162">
        <v>350</v>
      </c>
      <c r="E25" s="163">
        <v>2300</v>
      </c>
      <c r="F25" s="164">
        <v>400</v>
      </c>
      <c r="G25" s="165">
        <v>2200</v>
      </c>
      <c r="H25" s="191">
        <f>E25+F25+G25</f>
        <v>4900</v>
      </c>
      <c r="I25" s="527"/>
      <c r="J25" s="85" t="s">
        <v>211</v>
      </c>
      <c r="K25" s="65">
        <v>5000</v>
      </c>
      <c r="L25" s="89">
        <v>500</v>
      </c>
      <c r="M25" s="532"/>
      <c r="N25" s="528"/>
      <c r="O25" s="528"/>
      <c r="P25" s="533"/>
    </row>
    <row r="26" spans="2:16" ht="15" customHeight="1" thickBot="1">
      <c r="B26" s="204" t="s">
        <v>190</v>
      </c>
      <c r="C26" s="205">
        <v>3000</v>
      </c>
      <c r="D26" s="206">
        <v>350</v>
      </c>
      <c r="E26" s="207">
        <v>2500</v>
      </c>
      <c r="F26" s="208">
        <v>400</v>
      </c>
      <c r="G26" s="209">
        <v>2400</v>
      </c>
      <c r="H26" s="210">
        <f t="shared" si="1"/>
        <v>5300</v>
      </c>
      <c r="I26" s="527"/>
      <c r="J26" s="86" t="s">
        <v>211</v>
      </c>
      <c r="K26" s="87">
        <v>6000</v>
      </c>
      <c r="L26" s="91">
        <v>500</v>
      </c>
      <c r="M26" s="534"/>
      <c r="N26" s="535"/>
      <c r="O26" s="535"/>
      <c r="P26" s="536"/>
    </row>
    <row r="27" spans="2:16" ht="15" customHeight="1">
      <c r="B27" s="85" t="s">
        <v>190</v>
      </c>
      <c r="C27" s="65">
        <v>3500</v>
      </c>
      <c r="D27" s="89">
        <v>350</v>
      </c>
      <c r="E27" s="92">
        <v>2700</v>
      </c>
      <c r="F27" s="64">
        <v>400</v>
      </c>
      <c r="G27" s="93">
        <v>2600</v>
      </c>
      <c r="H27" s="192">
        <f t="shared" si="1"/>
        <v>5700</v>
      </c>
      <c r="I27" s="527"/>
      <c r="J27" s="528"/>
      <c r="K27" s="528"/>
      <c r="L27" s="512" t="s">
        <v>205</v>
      </c>
      <c r="M27" s="513"/>
      <c r="N27" s="513"/>
      <c r="O27" s="513"/>
      <c r="P27" s="514"/>
    </row>
    <row r="28" spans="2:16" ht="15.75" customHeight="1" thickBot="1">
      <c r="B28" s="86" t="s">
        <v>190</v>
      </c>
      <c r="C28" s="87">
        <v>4000</v>
      </c>
      <c r="D28" s="91">
        <v>350</v>
      </c>
      <c r="E28" s="94">
        <v>2900</v>
      </c>
      <c r="F28" s="88">
        <v>400</v>
      </c>
      <c r="G28" s="95">
        <v>2800</v>
      </c>
      <c r="H28" s="193">
        <f>E28+F28+G28</f>
        <v>6100</v>
      </c>
      <c r="I28" s="527"/>
      <c r="J28" s="528"/>
      <c r="K28" s="528"/>
      <c r="L28" s="177" t="s">
        <v>195</v>
      </c>
      <c r="M28" s="176" t="s">
        <v>196</v>
      </c>
      <c r="N28" s="176" t="s">
        <v>197</v>
      </c>
      <c r="O28" s="176" t="s">
        <v>198</v>
      </c>
      <c r="P28" s="178" t="s">
        <v>199</v>
      </c>
    </row>
    <row r="29" spans="2:16" ht="15.75" thickBot="1">
      <c r="B29" s="63" t="s">
        <v>120</v>
      </c>
      <c r="J29" s="528"/>
      <c r="K29" s="528"/>
      <c r="L29" s="179" t="s">
        <v>201</v>
      </c>
      <c r="M29" s="180" t="s">
        <v>200</v>
      </c>
      <c r="N29" s="180" t="s">
        <v>202</v>
      </c>
      <c r="O29" s="180" t="s">
        <v>203</v>
      </c>
      <c r="P29" s="181" t="s">
        <v>204</v>
      </c>
    </row>
    <row r="30" spans="2:16" ht="15.75" thickBot="1">
      <c r="B30" s="515" t="s">
        <v>212</v>
      </c>
      <c r="C30" s="515"/>
      <c r="D30" s="515"/>
      <c r="E30" s="515"/>
      <c r="F30" s="515"/>
      <c r="G30" s="515"/>
      <c r="H30" s="515"/>
      <c r="I30" s="515"/>
      <c r="J30" s="515"/>
      <c r="K30" s="515"/>
      <c r="L30" s="182"/>
      <c r="M30" s="182"/>
      <c r="N30" s="182"/>
      <c r="O30" s="182"/>
      <c r="P30" s="67"/>
    </row>
    <row r="31" spans="2:18" ht="15">
      <c r="B31" s="516" t="s">
        <v>192</v>
      </c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37" t="s">
        <v>218</v>
      </c>
      <c r="Q31" s="538"/>
      <c r="R31" s="539"/>
    </row>
    <row r="32" spans="2:18" ht="15">
      <c r="B32" s="516" t="s">
        <v>213</v>
      </c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7"/>
      <c r="Q32" s="518"/>
      <c r="R32" s="519"/>
    </row>
    <row r="33" spans="2:18" ht="15">
      <c r="B33" s="516" t="s">
        <v>193</v>
      </c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7" t="s">
        <v>217</v>
      </c>
      <c r="Q33" s="518"/>
      <c r="R33" s="519"/>
    </row>
    <row r="34" spans="1:18" ht="20.25" customHeight="1" thickBot="1">
      <c r="A34" s="441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520"/>
      <c r="Q34" s="521"/>
      <c r="R34" s="522"/>
    </row>
    <row r="35" spans="1:15" ht="23.25" customHeight="1">
      <c r="A35" s="441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</row>
    <row r="36" spans="1:15" ht="8.2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6" ht="17.25" customHeight="1">
      <c r="A37" s="413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</row>
  </sheetData>
  <sheetProtection/>
  <mergeCells count="17">
    <mergeCell ref="F2:H2"/>
    <mergeCell ref="A37:P37"/>
    <mergeCell ref="I1:P3"/>
    <mergeCell ref="E4:M4"/>
    <mergeCell ref="B5:H5"/>
    <mergeCell ref="J5:P5"/>
    <mergeCell ref="I6:I28"/>
    <mergeCell ref="J27:K29"/>
    <mergeCell ref="M23:P26"/>
    <mergeCell ref="P31:R32"/>
    <mergeCell ref="L27:P27"/>
    <mergeCell ref="B30:K30"/>
    <mergeCell ref="B31:O31"/>
    <mergeCell ref="B32:O32"/>
    <mergeCell ref="B33:O33"/>
    <mergeCell ref="A34:O35"/>
    <mergeCell ref="P33:R34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2016-04-04T08:33:31Z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